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5" yWindow="65506" windowWidth="11025" windowHeight="10725" firstSheet="1" activeTab="2"/>
  </bookViews>
  <sheets>
    <sheet name="德图平台产品价格表" sheetId="1" r:id="rId1"/>
    <sheet name="德国德图TESTO" sheetId="2" r:id="rId2"/>
    <sheet name="美国英思科ISCN" sheetId="3" r:id="rId3"/>
    <sheet name="美国福禄克" sheetId="4" r:id="rId4"/>
  </sheets>
  <definedNames>
    <definedName name="_xlnm._FilterDatabase" localSheetId="1" hidden="1">'德国德图TESTO'!$A$8:$D$842</definedName>
    <definedName name="_xlnm._FilterDatabase" localSheetId="3" hidden="1">'美国福禄克'!$A$2:$K$2017</definedName>
    <definedName name="_xlfn.IFERROR" hidden="1">#NAME?</definedName>
    <definedName name="_xlnm.Print_Area" localSheetId="1">'德国德图TESTO'!$A$1:$D$845</definedName>
  </definedNames>
  <calcPr fullCalcOnLoad="1"/>
</workbook>
</file>

<file path=xl/sharedStrings.xml><?xml version="1.0" encoding="utf-8"?>
<sst xmlns="http://schemas.openxmlformats.org/spreadsheetml/2006/main" count="13632" uniqueCount="6022">
  <si>
    <t>0632 3191</t>
  </si>
  <si>
    <t>testo 319 fiberscope</t>
  </si>
  <si>
    <t>0516 5012</t>
  </si>
  <si>
    <t>LOW EMF PATCH CORD  (RED)</t>
  </si>
  <si>
    <t>5301-12-0</t>
  </si>
  <si>
    <t>SMD GRABBER PATCH CORD  (BLACK)</t>
  </si>
  <si>
    <t>5301-24-0</t>
  </si>
  <si>
    <t>SMD GRABBER PATCH CORD   (BLACK)</t>
  </si>
  <si>
    <t>5301-24-2</t>
  </si>
  <si>
    <t>5302-12-0</t>
  </si>
  <si>
    <t>SMD GRABBER/BANANA PLUG (BLACK)</t>
  </si>
  <si>
    <t>5302-24-0</t>
  </si>
  <si>
    <t>SMD GRABBER/BANANA PLUG  (BLACK)</t>
  </si>
  <si>
    <t>5302-24-2</t>
  </si>
  <si>
    <t>5302-36-0</t>
  </si>
  <si>
    <t>5302-36-2</t>
  </si>
  <si>
    <t>SMD GRABBER/BANANA PLUG  (RED)</t>
  </si>
  <si>
    <t>5678-K-48</t>
  </si>
  <si>
    <t>SMD TEST TWEEZERS WITH DMM PLUGS, 4 FT, 48 INCHES</t>
  </si>
  <si>
    <t>6249-12-0</t>
  </si>
  <si>
    <t>MINIGBR W/MULTI-STACK - B PLUG (BLACK)</t>
  </si>
  <si>
    <t>6249-24-0</t>
  </si>
  <si>
    <t>6249-24-2</t>
  </si>
  <si>
    <t>MINIGBR W/MULTI-STACK - B PLUG (RED)</t>
  </si>
  <si>
    <t>6249-36-0</t>
  </si>
  <si>
    <t>6249-36-2</t>
  </si>
  <si>
    <t>6356-12</t>
  </si>
  <si>
    <t>ALLIG CLIP PATCH CORD KIT</t>
  </si>
  <si>
    <t>6356-24</t>
  </si>
  <si>
    <t>6356-36</t>
  </si>
  <si>
    <t>6356-60</t>
  </si>
  <si>
    <t>6357-36</t>
  </si>
  <si>
    <t>ALLIG/BANANA PLUG PATCH KIT</t>
  </si>
  <si>
    <t>6570-36-0</t>
  </si>
  <si>
    <t>ALL.TO R/A PATCH CORD 36 INCHES (BLACK)</t>
  </si>
  <si>
    <t>6570-36-2</t>
  </si>
  <si>
    <t>ALL.TO R/A PATCH CORD 36 INCHES RED</t>
  </si>
  <si>
    <t>6576-24-0</t>
  </si>
  <si>
    <t>1010 FLEX BOOT ALL.PATCH CORD  (BLACK)</t>
  </si>
  <si>
    <t>6576-24-2</t>
  </si>
  <si>
    <t>1010 FLEX BOOT ALL.PATCH CORD (RED)</t>
  </si>
  <si>
    <t>6576-36-0</t>
  </si>
  <si>
    <t>6576-36-2</t>
  </si>
  <si>
    <t>6727-0</t>
  </si>
  <si>
    <t>MULTI-STACKING 4MM BANANA PLUG PATCH CORD, 1.2 M SILICONE, BLACK</t>
  </si>
  <si>
    <t>6727-2</t>
  </si>
  <si>
    <t>MULTI-STACKING 4MM BANANA PLUG PATCH CORD, 1.2 M SILICONE, RED</t>
  </si>
  <si>
    <t>6733-0</t>
  </si>
  <si>
    <t>SILICONE TEST LEAD WIRE, 50 FEET (15.2 METERS), BLACK</t>
  </si>
  <si>
    <t>6733-2</t>
  </si>
  <si>
    <t>SILICONE TEST LEAD WIRE, 50 FEET (15.2 METERS), RED</t>
  </si>
  <si>
    <t>6734-0</t>
  </si>
  <si>
    <t>18 AWG PVC TEST LEAD WIRE, 50 FEET (15.2 METERS)BLACK</t>
  </si>
  <si>
    <t>6734-2</t>
  </si>
  <si>
    <t>18 AWG PVC TEST LEAD WIRE, 50 FEET (15.2 METERS), RED</t>
  </si>
  <si>
    <t>72904-0</t>
  </si>
  <si>
    <t>CLIP LEAD FOR MICRO SMD GRABBER - 0.8MM FEMALE/2 MM FEMALE, (BLACK)</t>
  </si>
  <si>
    <t>72904-2</t>
  </si>
  <si>
    <t>CLIP LEAD FOR MICRO SMD GRABBER - 0.8MM FEMALE/2MM FEMALE, (RED)</t>
  </si>
  <si>
    <t>72905-0</t>
  </si>
  <si>
    <t>CLIP LEAD FOR MICRO SMD GRABBER - 0.8MM FEMALE/4 MM FEMALE, (BLACK)</t>
  </si>
  <si>
    <t>72905-2</t>
  </si>
  <si>
    <t>CLIP LEAD FOR MICRO SMD GRABBER - 0.8MM FEMALE/4MM FEMALE, (RED)</t>
  </si>
  <si>
    <t>72919-20-0</t>
  </si>
  <si>
    <t>2MM SAFETY SHEATHED PATCH CORDS, PVC, 20IN (50CM), (BLACK)</t>
  </si>
  <si>
    <t>72919-20-2</t>
  </si>
  <si>
    <t>2MM SAFETY SHEATHED PATCH CORDS, PVC, 20IN (50CM), (RED)</t>
  </si>
  <si>
    <t>72919-39-0</t>
  </si>
  <si>
    <t>2MM SAFETY SHEATHED PATCH CORDS, PVC, 39IN (100CM), (BLACK)</t>
  </si>
  <si>
    <t>72919-39-2</t>
  </si>
  <si>
    <t>2MM SAFETY SHEATHED PATCH CORDS, PVC, 39IN (100CM), (RED)</t>
  </si>
  <si>
    <t>72920-20-0</t>
  </si>
  <si>
    <t>STACKING 2MM SAFETY SHEATHED PATCH CORDS, PVC, 20IN (50CM), (BLACK)</t>
  </si>
  <si>
    <t>72920-20-2</t>
  </si>
  <si>
    <t>STACKING 2MM SAFETY SHEATHED PATCH CORDS, PVC, 20IN (50CM), (RED)</t>
  </si>
  <si>
    <t>72920-39-0</t>
  </si>
  <si>
    <t>STACKING 2MM SAFETY SHEATHED PATCH CORDS, PVC, 39IN (100CM), (BLACK)</t>
  </si>
  <si>
    <t>72920-39-2</t>
  </si>
  <si>
    <t>STACKING 2MM SAFETY SHEATHED PATCH CORD, PVC, 39IN (100CM), (RED)</t>
  </si>
  <si>
    <t>72936-39-0</t>
  </si>
  <si>
    <t>2MM/4MM MALE-MALE TEST LEADS, 3.9IN (10CM), (BLACK)</t>
  </si>
  <si>
    <t>72936-39-2</t>
  </si>
  <si>
    <t>2MM/4MM MALE-MALE TEST LEADS, 3.9IN (10CM), (RED)</t>
  </si>
  <si>
    <t>AL-B-12-0</t>
  </si>
  <si>
    <t>ALLIG CL PATCH CORD (BLACK)</t>
  </si>
  <si>
    <t>AL-B-12-2</t>
  </si>
  <si>
    <t>ALLIG CL PATCH CORD (RED)</t>
  </si>
  <si>
    <t>AL-B-24-0</t>
  </si>
  <si>
    <t>AL-B-24-2</t>
  </si>
  <si>
    <t>AL-B-36-0</t>
  </si>
  <si>
    <t>AL-B-36-02</t>
  </si>
  <si>
    <t>ALLIG CL PATCH CORD  (SET)</t>
  </si>
  <si>
    <t>AL-B-36-2</t>
  </si>
  <si>
    <t>AL-B-48-0</t>
  </si>
  <si>
    <t>AL-B-48-2</t>
  </si>
  <si>
    <t>ALLIG CL PATCH CORD  (RED)</t>
  </si>
  <si>
    <t>AL-B-60-0</t>
  </si>
  <si>
    <t>AL-B-60-2</t>
  </si>
  <si>
    <t>ALLIG CLIP PATCH CORD (RED)</t>
  </si>
  <si>
    <t>AL-B-60-3</t>
  </si>
  <si>
    <t>ALLIG CLIP PATCH CORD (ORANGE)</t>
  </si>
  <si>
    <t>B-12-0</t>
  </si>
  <si>
    <t>B-12-1</t>
  </si>
  <si>
    <t>BANANA PLUG PATCH CORD    (BROWN)</t>
  </si>
  <si>
    <t>B-12-2</t>
  </si>
  <si>
    <t>B-12-3</t>
  </si>
  <si>
    <t>BANANA PLUG PATCH CORD  (ORANGE)</t>
  </si>
  <si>
    <t>B-12-4</t>
  </si>
  <si>
    <t>BANANA PLUG PATCH CORD  (YELLOW)</t>
  </si>
  <si>
    <t>B-12-5</t>
  </si>
  <si>
    <t>BANANA PLUG PATCH CORD (GREEN)</t>
  </si>
  <si>
    <t>B-12-6</t>
  </si>
  <si>
    <t>BANANA PLUG PATCH CORD (BLUE)</t>
  </si>
  <si>
    <t>B-12-7</t>
  </si>
  <si>
    <t>BANANA PLUG PATCH CORD  (VIOLET)</t>
  </si>
  <si>
    <t>B-12-8</t>
  </si>
  <si>
    <t>BANANA PLUG PATCH CORD  (GRAY)</t>
  </si>
  <si>
    <t>B-12-9</t>
  </si>
  <si>
    <t>BANANA PLUG PATCH CORD  (WHITE)</t>
  </si>
  <si>
    <t>B-18-0</t>
  </si>
  <si>
    <t>B-18-1</t>
  </si>
  <si>
    <t>B-18-2</t>
  </si>
  <si>
    <t>B-18-3</t>
  </si>
  <si>
    <t>B-18-4</t>
  </si>
  <si>
    <t>B-18-5</t>
  </si>
  <si>
    <t>BANANA PLUG PATCH CORD   (GREEN)</t>
  </si>
  <si>
    <t>B-18-6</t>
  </si>
  <si>
    <t>BANANA PLUG PATCH CORD  (BLUE)</t>
  </si>
  <si>
    <t>B-18-7</t>
  </si>
  <si>
    <t>B-18-8</t>
  </si>
  <si>
    <t>B-18-9</t>
  </si>
  <si>
    <t>B-24-0</t>
  </si>
  <si>
    <t>B-24-02</t>
  </si>
  <si>
    <t>BANANA PLUG PATCH CORD (SET)</t>
  </si>
  <si>
    <t>B-24-1</t>
  </si>
  <si>
    <t>B-24-2</t>
  </si>
  <si>
    <t>B-24-3</t>
  </si>
  <si>
    <t>B-24-4</t>
  </si>
  <si>
    <t>B-24-5</t>
  </si>
  <si>
    <t>B-24-6</t>
  </si>
  <si>
    <t>B-24-7</t>
  </si>
  <si>
    <t>B-24-8</t>
  </si>
  <si>
    <t>B-24-9</t>
  </si>
  <si>
    <t>B-36-0</t>
  </si>
  <si>
    <t>B-36-02</t>
  </si>
  <si>
    <t>B-36-1</t>
  </si>
  <si>
    <t>BANANA PLUG PATCH CORD (BROWN)</t>
  </si>
  <si>
    <t>B-36-2</t>
  </si>
  <si>
    <t>B-36-3</t>
  </si>
  <si>
    <t>B-36-4</t>
  </si>
  <si>
    <t>B-36-5</t>
  </si>
  <si>
    <t>BANANA PLUG PATCH CORD  (GREEN)</t>
  </si>
  <si>
    <t>B-36-6</t>
  </si>
  <si>
    <t>B-36-7</t>
  </si>
  <si>
    <t>B-36-8</t>
  </si>
  <si>
    <t>B-36-9</t>
  </si>
  <si>
    <t>B-4-0</t>
  </si>
  <si>
    <t>BANANA PLUG PATCH CORD  (BLACK)</t>
  </si>
  <si>
    <t>B-4-1</t>
  </si>
  <si>
    <t>BANANA PLUG PATCH CORD  (BROWN)</t>
  </si>
  <si>
    <t>B-4-2</t>
  </si>
  <si>
    <t>BANANA PLUG PATCH CORD   (RED)</t>
  </si>
  <si>
    <t>B-4-3</t>
  </si>
  <si>
    <t>BANANA PLUG PATCH CORD (ORANGE)</t>
  </si>
  <si>
    <t>B-4-4</t>
  </si>
  <si>
    <t>BANANA PLUG PATCH CORD    (YELLOW)</t>
  </si>
  <si>
    <t>B-4-5</t>
  </si>
  <si>
    <t>B-4-6</t>
  </si>
  <si>
    <t>B-4-7</t>
  </si>
  <si>
    <t>B-4-8</t>
  </si>
  <si>
    <t>B-48-0</t>
  </si>
  <si>
    <t>B-48-1</t>
  </si>
  <si>
    <t>B-48-2</t>
  </si>
  <si>
    <t>B-48-3</t>
  </si>
  <si>
    <t>B-48-4</t>
  </si>
  <si>
    <t>B-48-5</t>
  </si>
  <si>
    <t>B-48-6</t>
  </si>
  <si>
    <t>B-48-7</t>
  </si>
  <si>
    <t>B-48-8</t>
  </si>
  <si>
    <t>B-48-9</t>
  </si>
  <si>
    <t>BANANA PLUG PATCH CORD (WHITE)</t>
  </si>
  <si>
    <t>B-4-9</t>
  </si>
  <si>
    <t>B-60-0</t>
  </si>
  <si>
    <t>B-60-1</t>
  </si>
  <si>
    <t>BED OF NAILS/SHEATH R/A BANANA  RED</t>
  </si>
  <si>
    <t>6486-60</t>
  </si>
  <si>
    <t>BED OF NAILS TO BANTAM PLUG</t>
  </si>
  <si>
    <t>6502-96</t>
  </si>
  <si>
    <t>MINIATURE WECO CABLE ASSEMBLY</t>
  </si>
  <si>
    <t>6515-96</t>
  </si>
  <si>
    <t>MINI WECO TO BNC (M) CABLE</t>
  </si>
  <si>
    <t>6516-96</t>
  </si>
  <si>
    <t>STD. WECO TO BNC (M) CABLE</t>
  </si>
  <si>
    <t>6517-96</t>
  </si>
  <si>
    <t>BNC TO BANTAM CABLE</t>
  </si>
  <si>
    <t>6523-96</t>
  </si>
  <si>
    <t>BANTAM/DBL. BANANA PLUG CABLE</t>
  </si>
  <si>
    <t>6524-96</t>
  </si>
  <si>
    <t>WE-310/DBL BANANA PLUG CABLE</t>
  </si>
  <si>
    <t>PTLK</t>
  </si>
  <si>
    <t>6146</t>
  </si>
  <si>
    <t>BAG, LARGE TEST COMPANION</t>
  </si>
  <si>
    <t>6147</t>
  </si>
  <si>
    <t>BAG, MEDIUM TEST COMPANION</t>
  </si>
  <si>
    <t>6162</t>
  </si>
  <si>
    <t>KIT FOR FLUKE 70 SERIES DMM</t>
  </si>
  <si>
    <t>6171</t>
  </si>
  <si>
    <t>TEST COMPANION KIT</t>
  </si>
  <si>
    <t>6174</t>
  </si>
  <si>
    <t>KIT FOR FLUKE 80 DMM</t>
  </si>
  <si>
    <t>6175</t>
  </si>
  <si>
    <t>6237</t>
  </si>
  <si>
    <t>OSCILLOSCOPE KIT, TEK</t>
  </si>
  <si>
    <t>6340</t>
  </si>
  <si>
    <t>DMM MAXI KIT</t>
  </si>
  <si>
    <t>6343</t>
  </si>
  <si>
    <t>BASIC ELECTRONIC TEST LEAD KIT</t>
  </si>
  <si>
    <t>6344</t>
  </si>
  <si>
    <t>BASIC ELECT TEST LEAD KIT</t>
  </si>
  <si>
    <t>6345</t>
  </si>
  <si>
    <t>DELUXE TEST COMPANION KIT (FOR FLK 80 SERIES)</t>
  </si>
  <si>
    <t>6454</t>
  </si>
  <si>
    <t>BASIC ELECTRICAL KIT W/RETR PL</t>
  </si>
  <si>
    <t>72942</t>
  </si>
  <si>
    <t>PROBE &amp; LEAD KIT FOR PORTABLE SCOPES</t>
  </si>
  <si>
    <t>5292-48</t>
  </si>
  <si>
    <t>BNC MINI TEST PROBE KIT</t>
  </si>
  <si>
    <t>5325A</t>
  </si>
  <si>
    <t>PROBE TO MULTI-STK BAN PLUG</t>
  </si>
  <si>
    <t>5543B</t>
  </si>
  <si>
    <t>DMM TEST LEAD KIT</t>
  </si>
  <si>
    <t>5672A</t>
  </si>
  <si>
    <t>5673B</t>
  </si>
  <si>
    <t>DMM TEST LEAD KIT, ELECTRICAL</t>
  </si>
  <si>
    <t>5674C</t>
  </si>
  <si>
    <t>DMM TEST LEAD KIT, DELUXE</t>
  </si>
  <si>
    <t>5677B</t>
  </si>
  <si>
    <t>DELUXE MULTI-USE MAXI KIT</t>
  </si>
  <si>
    <t>5899A</t>
  </si>
  <si>
    <t>GENERAL USE TEST LEAD KIT 1</t>
  </si>
  <si>
    <t>5900A/POM</t>
  </si>
  <si>
    <t>INDUSTRIAL TEST LEAD KIT</t>
  </si>
  <si>
    <t>5901B/POM</t>
  </si>
  <si>
    <t>BENCH DMM TEST LEAD KIT</t>
  </si>
  <si>
    <t>5903A</t>
  </si>
  <si>
    <t>AUTOMOTIVE DMM KIT</t>
  </si>
  <si>
    <t>5904A/POM</t>
  </si>
  <si>
    <t>DELUXE ELECTRICAL KIT</t>
  </si>
  <si>
    <t>6112A</t>
  </si>
  <si>
    <t>LG DMM KIT, FLUKE 80 SERIES</t>
  </si>
  <si>
    <t>6172A</t>
  </si>
  <si>
    <t>KIT FOR FLUKE 80 SERIES DMM</t>
  </si>
  <si>
    <t>6173A</t>
  </si>
  <si>
    <t>6204A</t>
  </si>
  <si>
    <t>DELUXE ELECTRONIC BENCH DMM TEST LEAD KIT</t>
  </si>
  <si>
    <t>6530A</t>
  </si>
  <si>
    <t>AUTOMOTIVE DELUXE TEST LEAD SET</t>
  </si>
  <si>
    <t>TEMP</t>
  </si>
  <si>
    <t>AUPRO</t>
  </si>
  <si>
    <t>RAYST25XXAP</t>
  </si>
  <si>
    <t>AUTOPRO ST25 IR THERMOMETER,ASIA/PACIFIC</t>
  </si>
  <si>
    <t>FL560</t>
  </si>
  <si>
    <t>FLUKE-561CH</t>
  </si>
  <si>
    <t>HVACPRO IR THERMOMETER, CHINA ONLY</t>
  </si>
  <si>
    <t>FL5X</t>
  </si>
  <si>
    <t>FLUKE-51-2    60HZ</t>
  </si>
  <si>
    <t>SINGLE INPUT THERMOMETER, 60HZ NOISE REJECTION</t>
  </si>
  <si>
    <t>FLUKE-51-2 CMC</t>
  </si>
  <si>
    <t>SINGLE INPUT THERMOMETER, 50HZ,NOISE REJECTION</t>
  </si>
  <si>
    <t>FLUKE-52-2    60HZ</t>
  </si>
  <si>
    <t>DUAL INPUT THERMOMETER, 60HZ NOISE REJECTION</t>
  </si>
  <si>
    <t>FLUKE-52-2 CMC</t>
  </si>
  <si>
    <t>DUAL INPUT THERMOMETER, 50HZ NOISE REJECTION</t>
  </si>
  <si>
    <t>FLUKE-53-2 B 60HZ</t>
  </si>
  <si>
    <t>SINGLE INPUT THERMOMETER W/USB RECORDING, 60HZ NOISE REJECTION</t>
  </si>
  <si>
    <t>FLUKE-53-2 B CMC</t>
  </si>
  <si>
    <t>FLUKE-54-2 B 60HZ</t>
  </si>
  <si>
    <t>DUAL INPUT THERMOMETER W/ USB RECORDING, 60HZ NOISE REJECTION</t>
  </si>
  <si>
    <t>FLUKE-54-2 B CMC</t>
  </si>
  <si>
    <t>DUAL INPUT THERMOMETER W/USB RECORDING, 50HZ NOISE REJECTION</t>
  </si>
  <si>
    <t>FL6X</t>
  </si>
  <si>
    <t>FLUKE-61</t>
  </si>
  <si>
    <t>IR THERMOMETER</t>
  </si>
  <si>
    <t>FLUKE-62 CHINA</t>
  </si>
  <si>
    <t>MINI IR THERMOMETER, CHINA</t>
  </si>
  <si>
    <t>FLUKE-62 MAX/CHINA</t>
  </si>
  <si>
    <t>FLUKE 62 MAX VERSION FOR CHINA     </t>
  </si>
  <si>
    <t>FLUKE-62MAX+/CHINA</t>
  </si>
  <si>
    <t>FLUKE 62 MAX+ FOR CHINA SALES     </t>
  </si>
  <si>
    <t>FLUKE-62/322/1AC</t>
  </si>
  <si>
    <t>KIT WITH FLUKE-62/322/1AC</t>
  </si>
  <si>
    <t>FLUKE-63 CHINA</t>
  </si>
  <si>
    <t>INFRARED THERMOMETER TO 535C, CHINA</t>
  </si>
  <si>
    <t>FOODS</t>
  </si>
  <si>
    <t>FLUKE-FP PLUS-CN</t>
  </si>
  <si>
    <t>CHINA, FOODPRO PLUS FOOD SAFETY THERMOMETER</t>
  </si>
  <si>
    <t>FLUKE-FP-CN</t>
  </si>
  <si>
    <t>FOODPRO FOOD SAFETY THERMOMETER</t>
  </si>
  <si>
    <t>MINIT</t>
  </si>
  <si>
    <t>FLUKE-59</t>
  </si>
  <si>
    <t>MINI IR THERMOMETER,CHINA ONLY</t>
  </si>
  <si>
    <t>RAYMT4U-CN</t>
  </si>
  <si>
    <t>MINI-TEMP,CHINA</t>
  </si>
  <si>
    <t>RAYMT6CH</t>
  </si>
  <si>
    <t>10:1, MINI-TEMP IR THERMOMETER</t>
  </si>
  <si>
    <t>STS</t>
  </si>
  <si>
    <t>RAYST18XBAP</t>
  </si>
  <si>
    <t>ST18XBAP,IR THERMOMETER, CHINA ONLY</t>
  </si>
  <si>
    <t>RAYST20XBAP</t>
  </si>
  <si>
    <t>ST20 PRO IR THERMOMETER,CHINA</t>
  </si>
  <si>
    <t>RAYST25CH</t>
  </si>
  <si>
    <t>ST25 IR THERMOMETER, CHINA ONLY</t>
  </si>
  <si>
    <t>New WGQ RMB Price with Effective Date:Jan20 2013</t>
  </si>
  <si>
    <t>Product Group</t>
  </si>
  <si>
    <t>Product Family</t>
  </si>
  <si>
    <t>Model Group</t>
  </si>
  <si>
    <t>Timing</t>
  </si>
  <si>
    <t>新价格（含税）</t>
  </si>
  <si>
    <t>新价格（不含税）</t>
  </si>
  <si>
    <t>老价格（含税）</t>
  </si>
  <si>
    <t>涨幅</t>
  </si>
  <si>
    <r>
      <t>福禄克客服热线：</t>
    </r>
    <r>
      <rPr>
        <b/>
        <sz val="10"/>
        <color indexed="10"/>
        <rFont val="Arial"/>
        <family val="2"/>
      </rPr>
      <t>400 810 3435</t>
    </r>
  </si>
  <si>
    <t>MINIGRABBER   10/PKG  (BLACK)</t>
  </si>
  <si>
    <t>4555-2</t>
  </si>
  <si>
    <t>MINIGRABBER   10/PKG (RED)</t>
  </si>
  <si>
    <t>4565-0</t>
  </si>
  <si>
    <t>4565-2</t>
  </si>
  <si>
    <t>MAXIGRABBER  (RED)</t>
  </si>
  <si>
    <t>4723-0</t>
  </si>
  <si>
    <t>MINIGRABBER W/BANANA JACK (BLACK)</t>
  </si>
  <si>
    <t>4723-2</t>
  </si>
  <si>
    <t>MINIGRABBER W/BANANA JACK (RED)</t>
  </si>
  <si>
    <t>4826-0</t>
  </si>
  <si>
    <t>MINIGRABBER TEST CLIP WITH PIN TIP JACK, BLACK</t>
  </si>
  <si>
    <t>4826-2</t>
  </si>
  <si>
    <t>MINIGRABBER TEST CLIP WITH PIN TIP JACK, RED</t>
  </si>
  <si>
    <t>5243-0</t>
  </si>
  <si>
    <t>SMD GRABBER TEST CLIP, 10 PCS, BLACK</t>
  </si>
  <si>
    <t>5243-2</t>
  </si>
  <si>
    <t>SMD GRABBER TEST CLIP, 10 PCS, RED</t>
  </si>
  <si>
    <t>5243-4</t>
  </si>
  <si>
    <t>SMD GRABBER TEST CLIP, 10 PCS, YELLOW</t>
  </si>
  <si>
    <t>5243-5</t>
  </si>
  <si>
    <t>SMD GRABBER TEST CLIP, 10 PCS, GREEN</t>
  </si>
  <si>
    <t>5243-9</t>
  </si>
  <si>
    <t>SMD GRABBER, 10/PKG (WHITE)</t>
  </si>
  <si>
    <t>5360-0</t>
  </si>
  <si>
    <t>SMD GRABBER W/.025 SQ PIN (BLACK)</t>
  </si>
  <si>
    <t>5418-0</t>
  </si>
  <si>
    <t>MINIPINCER TEST CLIP, DO-IT-YOURSELF, BLACK</t>
  </si>
  <si>
    <t>5418-2</t>
  </si>
  <si>
    <t>MINIPINCER TEST CLIP, DO-IT-YOURSELF, RED</t>
  </si>
  <si>
    <t>5787A-0</t>
  </si>
  <si>
    <t>ALLIGATOR CLIP, BLACK</t>
  </si>
  <si>
    <t>5787A-2</t>
  </si>
  <si>
    <t>ALLIGATOR CLIP, RED</t>
  </si>
  <si>
    <t>5788-0</t>
  </si>
  <si>
    <t>ALLIGATOR CLIP (BLACK) 10/PKG</t>
  </si>
  <si>
    <t>5788-2</t>
  </si>
  <si>
    <t>ALLIGATOR CLIP, RED 10/PK</t>
  </si>
  <si>
    <t>5790-0</t>
  </si>
  <si>
    <t>ROTATING MICROGRABBER TEST CLIP, BLACK</t>
  </si>
  <si>
    <t>5790-2</t>
  </si>
  <si>
    <t>ROTATING MICROGRABBER TEST CLIP, RED</t>
  </si>
  <si>
    <t>5830-0</t>
  </si>
  <si>
    <t>FLEXIBLE CLIP (BLACK)</t>
  </si>
  <si>
    <t>5830-02</t>
  </si>
  <si>
    <t>FLEXIBLE MAXIGRABBER SET</t>
  </si>
  <si>
    <t>5830-2</t>
  </si>
  <si>
    <t>FLEXIBLE CLIP, RED</t>
  </si>
  <si>
    <t>6490-0</t>
  </si>
  <si>
    <t>MICRO SMD GBR, .025 INCH PITCH (BLACK)</t>
  </si>
  <si>
    <t>72906-2</t>
  </si>
  <si>
    <t>MINI SMD GRABBER TEST CLIPS, (RED)</t>
  </si>
  <si>
    <t>72907-20-0</t>
  </si>
  <si>
    <t>MINI SMD GRABBER TEST CLIP WITH 20 INCH (50CM) LEAD, 2MM JACK, (BLACK)</t>
  </si>
  <si>
    <t>72907-20-2</t>
  </si>
  <si>
    <t>MINI SMD GRABBER TEST CLIP WITH 20 INCH (50CM) LEAD, 2MM JACK, (RED)</t>
  </si>
  <si>
    <t>72924-0</t>
  </si>
  <si>
    <t>MINI-ALLIGATOR CLIP WITH 2MM JACK, (BLACK)</t>
  </si>
  <si>
    <t>72924-2</t>
  </si>
  <si>
    <t>MINI-ALLIGATOR CLIP WITH 2MM JACK, (RED)</t>
  </si>
  <si>
    <t>EM4555-1#</t>
  </si>
  <si>
    <t>MINIGRABBER (BROWN), MTO BULK</t>
  </si>
  <si>
    <t>PATCH</t>
  </si>
  <si>
    <t>2708</t>
  </si>
  <si>
    <t>TEST LEAD HOLDER FOR WIRES UP TO .450 INCH DIA.</t>
  </si>
  <si>
    <t>5521</t>
  </si>
  <si>
    <t>SMD GRABBER PATCH CORD KIT</t>
  </si>
  <si>
    <t>5523</t>
  </si>
  <si>
    <t>MINIGRABBER PATCH CORD KIT</t>
  </si>
  <si>
    <t>5525</t>
  </si>
  <si>
    <t>MICROGRABBER PATCH CORD KIT</t>
  </si>
  <si>
    <t>5940</t>
  </si>
  <si>
    <t>KELVIN CLIP TEST LEAD W/B-PLUG</t>
  </si>
  <si>
    <t>5948</t>
  </si>
  <si>
    <t>JUMPERS,45V,.025 SQ PIN RECEPTACLES,6.0 IN,10 EA</t>
  </si>
  <si>
    <t>6303</t>
  </si>
  <si>
    <t>KELVIN PROBE</t>
  </si>
  <si>
    <t>2948-12-2</t>
  </si>
  <si>
    <t>BANANA PLUG PATCH CORD, GOLD (RED)</t>
  </si>
  <si>
    <t>3220-12-2</t>
  </si>
  <si>
    <t>MINI CL/BANANA PLUG (RED)</t>
  </si>
  <si>
    <t>3781-8-1</t>
  </si>
  <si>
    <t>MINIGRABBER PATCH CORD   (BROWN)</t>
  </si>
  <si>
    <t>3781-8-2</t>
  </si>
  <si>
    <t>MINIGRABBER PATCH CORD   (RED)</t>
  </si>
  <si>
    <t>3781-8-3</t>
  </si>
  <si>
    <t>MINIGRABBER PATCH CORD   (ORANGE)</t>
  </si>
  <si>
    <t>3781-8-4</t>
  </si>
  <si>
    <t>MINIGRABBER PATCH CORD   (YELLOW)</t>
  </si>
  <si>
    <t>3781-8-5</t>
  </si>
  <si>
    <t>MINIGRABBER PATCH CORD  (GREEN)</t>
  </si>
  <si>
    <t>3781-8-6</t>
  </si>
  <si>
    <t>MINIGRABBER PATCH CORD  (BLUE)</t>
  </si>
  <si>
    <t>3781-8-7</t>
  </si>
  <si>
    <t>MINIGRABBER PATCH CORD  (VIOLET)</t>
  </si>
  <si>
    <t>3781-8-8</t>
  </si>
  <si>
    <t>MINIGRABBER PATCH CORD  (GRAY)</t>
  </si>
  <si>
    <t>3781-8-9</t>
  </si>
  <si>
    <t>MINIGRABBER PATCH CORD   (WHITE)</t>
  </si>
  <si>
    <t>3781-12-1</t>
  </si>
  <si>
    <t>MINIGRABBER PATCH CORD  (BROWN)</t>
  </si>
  <si>
    <t>3781-12-2</t>
  </si>
  <si>
    <t>MINIGRABBER PATCH CORD  (RED)</t>
  </si>
  <si>
    <t>3781-12-3</t>
  </si>
  <si>
    <t>MINIGRABBER PATCH CORD  (ORANGE)</t>
  </si>
  <si>
    <t>3781-12-4</t>
  </si>
  <si>
    <t>MINIGRABBER PATCH CORD  (YELLOW)</t>
  </si>
  <si>
    <t>3781-12-5</t>
  </si>
  <si>
    <t>MINIGRABBER PATCH CORD  (GREEN</t>
  </si>
  <si>
    <t>3781-12-6</t>
  </si>
  <si>
    <t>MINIGRABBER PATCH CORD (BLUE)</t>
  </si>
  <si>
    <t>3781-12-7</t>
  </si>
  <si>
    <t>3781-12-8</t>
  </si>
  <si>
    <t>3781-12-9</t>
  </si>
  <si>
    <t>MINIGRABBER PATCH CORD  (WHITE)</t>
  </si>
  <si>
    <t>3782-12-2</t>
  </si>
  <si>
    <t>MINIGRABBER/BANANA PLUG  (RED)</t>
  </si>
  <si>
    <t>3782-12-4</t>
  </si>
  <si>
    <t>MINIGRABBER/BANANA PLUG  (YELLOW)</t>
  </si>
  <si>
    <t>3782-12-5</t>
  </si>
  <si>
    <t>MINIGRABBER/BANANA PLUG   (GREEN)</t>
  </si>
  <si>
    <t>3782-12-6</t>
  </si>
  <si>
    <t>MINIGRABBER/BANANA PLUG  (BLUE)</t>
  </si>
  <si>
    <t>4613-12-2</t>
  </si>
  <si>
    <t>MICROGRABBER/PATCH CORD  (RED)</t>
  </si>
  <si>
    <t>4741-6-2</t>
  </si>
  <si>
    <t>.025 SQ RECEPTACLE  (RED)</t>
  </si>
  <si>
    <t>4741-12-2</t>
  </si>
  <si>
    <t>5301-12-2</t>
  </si>
  <si>
    <t>SMD GRABBER PATCH CORD (RED)</t>
  </si>
  <si>
    <t>5302-12-2</t>
  </si>
  <si>
    <t>SMD GRABBER/BANANA PLUG (RED)</t>
  </si>
  <si>
    <t>6249-12-2</t>
  </si>
  <si>
    <t>MINIGBR W/MULTI-STACK  B  PLUG  (RED)</t>
  </si>
  <si>
    <t>1081-12-0</t>
  </si>
  <si>
    <t>MINI BANANA PLUG PATCH CORD  (BLACK)</t>
  </si>
  <si>
    <t>1081-12-2</t>
  </si>
  <si>
    <t>MINI BANANA PLUG PATCH CORD  (RED)</t>
  </si>
  <si>
    <t>1081-18-0</t>
  </si>
  <si>
    <t>1081-18-2</t>
  </si>
  <si>
    <t>1081-24-0</t>
  </si>
  <si>
    <t>MINI BANANA PLUG PATCH CORD   (BLACK)</t>
  </si>
  <si>
    <t>1081-24-2</t>
  </si>
  <si>
    <t>MINI BANANA PLUG PATCH CORD (RED)</t>
  </si>
  <si>
    <t>1081-36-0</t>
  </si>
  <si>
    <t>1081-36-2</t>
  </si>
  <si>
    <t>1081-4-0</t>
  </si>
  <si>
    <t>1081-4-2</t>
  </si>
  <si>
    <t>1081-48-0</t>
  </si>
  <si>
    <t>1081-48-2</t>
  </si>
  <si>
    <t>1081-60-0</t>
  </si>
  <si>
    <t>1081-60-2</t>
  </si>
  <si>
    <t>1081-8-0</t>
  </si>
  <si>
    <t>1081-8-2</t>
  </si>
  <si>
    <t>1166-12-0</t>
  </si>
  <si>
    <t>ALLIG CL, BANANA PLUG   (BLACK)</t>
  </si>
  <si>
    <t>1166-12-2</t>
  </si>
  <si>
    <t>ALLIG CL, BANANA PLUG (RED)</t>
  </si>
  <si>
    <t>1166-24-0</t>
  </si>
  <si>
    <t>ALLIG CL, BANANA PLUG  (BLACK)</t>
  </si>
  <si>
    <t>1166-24-2</t>
  </si>
  <si>
    <t>1166-36-0</t>
  </si>
  <si>
    <t>ALLIG CL, BANANA PLUG (BLACK)</t>
  </si>
  <si>
    <t>1166-36-2</t>
  </si>
  <si>
    <t>1166-48-0</t>
  </si>
  <si>
    <t>1166-48-2</t>
  </si>
  <si>
    <t>1166-60-0</t>
  </si>
  <si>
    <t>1166-60-2</t>
  </si>
  <si>
    <t>1236-24-0</t>
  </si>
  <si>
    <t>MINI CLIP PATCH CORD   (BLACK)</t>
  </si>
  <si>
    <t>1236-24-2</t>
  </si>
  <si>
    <t>MINI CLIP PATCH CORD (RED)</t>
  </si>
  <si>
    <t>1440-12-0</t>
  </si>
  <si>
    <t>BANANA PLUG PATCH CORD   (BLACK)</t>
  </si>
  <si>
    <t>1440-12-2</t>
  </si>
  <si>
    <t>BANANA PLUG PATCH CORD (RED)</t>
  </si>
  <si>
    <t>1440-18-0</t>
  </si>
  <si>
    <t>1440-18-2</t>
  </si>
  <si>
    <t>BANANA PLUG PATCH CORD  (RED)</t>
  </si>
  <si>
    <t>1440-24-0</t>
  </si>
  <si>
    <t>BANANA PLUG PATCH CORD (BLACK)</t>
  </si>
  <si>
    <t>1440-24-2</t>
  </si>
  <si>
    <t>1440-36-0</t>
  </si>
  <si>
    <t>1440-36-2</t>
  </si>
  <si>
    <t>1440-48-0</t>
  </si>
  <si>
    <t>BANANA PLUG PATCH CORD    (BLACK)</t>
  </si>
  <si>
    <t>1440-48-2</t>
  </si>
  <si>
    <t>BANANA PLUG PATCH CORD     (RED)</t>
  </si>
  <si>
    <t>1440-60-0</t>
  </si>
  <si>
    <t>1440-60-2</t>
  </si>
  <si>
    <t>1508/POM</t>
  </si>
  <si>
    <t>TEST LEAD HOLDER FOR WIRES UP TO  .210 INCH DIA.</t>
  </si>
  <si>
    <t>1693-36-0</t>
  </si>
  <si>
    <t>MICROVOLT SPADE LUGS  (BLACK)</t>
  </si>
  <si>
    <t>1693-36-2</t>
  </si>
  <si>
    <t>MICROVOLT SPADE LUGS (RED)</t>
  </si>
  <si>
    <t>1693-60-0</t>
  </si>
  <si>
    <t>1693-60-2</t>
  </si>
  <si>
    <t>MICROVOLT SPADE LUGS   (RED)</t>
  </si>
  <si>
    <t>1756-24</t>
  </si>
  <si>
    <t>MICROVOLT SPADE LUG, SHIELDED</t>
  </si>
  <si>
    <t>1756-48</t>
  </si>
  <si>
    <t>1960-36-0</t>
  </si>
  <si>
    <t>ALLIG CL/SPADE LUG  (BLACK)</t>
  </si>
  <si>
    <t>1960-36-2</t>
  </si>
  <si>
    <t>ALLIG CL/SPADE LUG  (RED)</t>
  </si>
  <si>
    <t>2484-0</t>
  </si>
  <si>
    <t>2484-2</t>
  </si>
  <si>
    <t>2864-24-0</t>
  </si>
  <si>
    <t>2864-24-2</t>
  </si>
  <si>
    <t>2948-12-0</t>
  </si>
  <si>
    <t>BANANA PLUG PATCH CORD, GOLD  (BLACK)</t>
  </si>
  <si>
    <t>2948-24-0</t>
  </si>
  <si>
    <t>BANANA PLUG PATCH CORD, GOLD (BLACK)</t>
  </si>
  <si>
    <t>2948-24-2</t>
  </si>
  <si>
    <t>BANANA PLUG PATCH CORD, GOLD   (RED)</t>
  </si>
  <si>
    <t>2948-36-0</t>
  </si>
  <si>
    <t>2948-36-2</t>
  </si>
  <si>
    <t>BANANA PLUG PATCH CORD, GOLD  (RED)</t>
  </si>
  <si>
    <t>2948-48-0</t>
  </si>
  <si>
    <t>BANANA PLUG PATCH CORD, GOLD    (BLACK)</t>
  </si>
  <si>
    <t>2948-48-2</t>
  </si>
  <si>
    <t>BANANA PLUG PATCH CORD, GOLD    (RED)</t>
  </si>
  <si>
    <t>0563 3220 75</t>
  </si>
  <si>
    <r>
      <t>320</t>
    </r>
    <r>
      <rPr>
        <sz val="11"/>
        <rFont val="宋体"/>
        <family val="0"/>
      </rPr>
      <t>烟气分析仪套装</t>
    </r>
    <r>
      <rPr>
        <sz val="11"/>
        <rFont val="Arial"/>
        <family val="2"/>
      </rPr>
      <t>2</t>
    </r>
  </si>
  <si>
    <t>2013年价格</t>
  </si>
  <si>
    <t>AC/DC CURRENT CLAMP,1000A DC,600A AC</t>
  </si>
  <si>
    <t>I1010-KIT</t>
  </si>
  <si>
    <t>AC/DC CURRENT CLAMP WITH METER CARRY CASE</t>
  </si>
  <si>
    <t>I200</t>
  </si>
  <si>
    <t>200 AMP CLAMP, CURRENT OUTPUT, BANANA</t>
  </si>
  <si>
    <t>I2000 FLEX</t>
  </si>
  <si>
    <t>AC CURRENT PROBE</t>
  </si>
  <si>
    <t>I200S</t>
  </si>
  <si>
    <t>200 AMP CLAMP, VOLTAGE OUTPUT, BNC</t>
  </si>
  <si>
    <t>I3000S</t>
  </si>
  <si>
    <t>I400</t>
  </si>
  <si>
    <t>AC CURRENT CLAMP-ON PROBE</t>
  </si>
  <si>
    <t>I400S</t>
  </si>
  <si>
    <t>I410</t>
  </si>
  <si>
    <t>400A AC/DC CURRENT CLAMP</t>
  </si>
  <si>
    <t>I410-KIT</t>
  </si>
  <si>
    <t>AC/DC CURRENT CLAMP WITH CARRY CASE</t>
  </si>
  <si>
    <t>I800</t>
  </si>
  <si>
    <t>PRHV</t>
  </si>
  <si>
    <t>80K-15</t>
  </si>
  <si>
    <t>PROBE, ELECTRONIC AIR CLEANER</t>
  </si>
  <si>
    <t>80K-40</t>
  </si>
  <si>
    <t>PROBE, HIGH VOLTAGE</t>
  </si>
  <si>
    <t>80K-6</t>
  </si>
  <si>
    <t>PRTP</t>
  </si>
  <si>
    <t>80AK-A</t>
  </si>
  <si>
    <t>TYPE K, THERMOCOUPLE ADAPTER</t>
  </si>
  <si>
    <t>80BK-A</t>
  </si>
  <si>
    <t>TYPE K, INTEGRATED DMM PROBE</t>
  </si>
  <si>
    <t>80CJ-M</t>
  </si>
  <si>
    <t>MINI THERMOCOUPLE CONNECT,TYPE J,MALE</t>
  </si>
  <si>
    <t>80CK-M</t>
  </si>
  <si>
    <t>MINI THERMOCOUPLE CONNECT,TYPE K,MALE</t>
  </si>
  <si>
    <t>80PJ-1</t>
  </si>
  <si>
    <t>TYPE J BEAD PROBE,THERMOCOUPLE ASSEMBLY,TYPE J,BEADED,TYPE J,48 IN,BULK</t>
  </si>
  <si>
    <t>80PJ-9</t>
  </si>
  <si>
    <t>TYPE J LANCE TIP PROBE,THERMOCOUPLE ASSEMBLY,TYPE J,LANCE TIP PROBE,MOLDED PLUG,1M,BULK</t>
  </si>
  <si>
    <t>80PJ-EXT</t>
  </si>
  <si>
    <t>TYPE J EXTENSION KIT, THERMOCOUPLE ASSEMBLY, 3 METERS</t>
  </si>
  <si>
    <t>80PK-1</t>
  </si>
  <si>
    <t>PROBE, THERMOCOUPLE, BEADED K-TYPE</t>
  </si>
  <si>
    <t>80PK-11</t>
  </si>
  <si>
    <t>K-TYPE VELCRO TEMPERATURE PROBE</t>
  </si>
  <si>
    <t>80PK-22</t>
  </si>
  <si>
    <t>SUREGRIP, IMMERSION TEMPERATURE PROBE</t>
  </si>
  <si>
    <t>80PK-24</t>
  </si>
  <si>
    <t>SUREGRIP, AIR TEMPERATURE PROBE</t>
  </si>
  <si>
    <t>80PK-25</t>
  </si>
  <si>
    <t>SUREGRIP, PIERCING TEMPERATURE PROBE, K-TYPE</t>
  </si>
  <si>
    <t>80PK-26</t>
  </si>
  <si>
    <t>SUREGRIP, TAPERED TEMPERATURE PROBE</t>
  </si>
  <si>
    <t>80PK-27</t>
  </si>
  <si>
    <t>SUREGRIP, INDUSTRIAL SURFACE TEMPERATURE PROBE</t>
  </si>
  <si>
    <t>80PK-3A</t>
  </si>
  <si>
    <t>PROBE,SURFACE</t>
  </si>
  <si>
    <t>80PK-8</t>
  </si>
  <si>
    <t>TYPE-K, PIPE CLAMP THERMOCOUPLE PROBE</t>
  </si>
  <si>
    <t>80PK-9</t>
  </si>
  <si>
    <t>TYPE K LANCE TIP PROBE,THERMOCOUPLE ASSEMBLY,TYPE K,LANCE TIP PROBE,MOLDED PLUG,1M,BULK</t>
  </si>
  <si>
    <t>80PK-EXT</t>
  </si>
  <si>
    <t>TYPE K EXTENSION KIT, THERMOCOUPLE ASSEMBLY, 3 METERS</t>
  </si>
  <si>
    <t>80PR-60</t>
  </si>
  <si>
    <t>IR-PISTOL-RTD PROBE</t>
  </si>
  <si>
    <t>80PT-25</t>
  </si>
  <si>
    <t>SUREGRIP, PIERCING TEMPERATURE PROBE, T-TYPE</t>
  </si>
  <si>
    <t>80PT-EXT</t>
  </si>
  <si>
    <t>TYPE T EXTENSION KIT, THERMOCOUPLE ASSEMBLY, 3 METERS</t>
  </si>
  <si>
    <t>80T-150UA</t>
  </si>
  <si>
    <t>PROBE,TEMPERATURE</t>
  </si>
  <si>
    <t>80TK</t>
  </si>
  <si>
    <t>THERMOCOUPLE MODULE</t>
  </si>
  <si>
    <t>PVM</t>
  </si>
  <si>
    <t>PV350</t>
  </si>
  <si>
    <t>PRESSURE/VACUUM MODULE</t>
  </si>
  <si>
    <t>AMP</t>
  </si>
  <si>
    <t>ADMMS</t>
  </si>
  <si>
    <t>15XP-BC</t>
  </si>
  <si>
    <t>COMPACT DMM W/NCV AND LOGIC TEST</t>
  </si>
  <si>
    <t>30XR-A</t>
  </si>
  <si>
    <t>PROF DMM W NON-CONTACT VOLT TESTER</t>
  </si>
  <si>
    <t>33XR-A</t>
  </si>
  <si>
    <t>PROF DMM W TEMP AND CAPACITANCE</t>
  </si>
  <si>
    <t>34XR-BC</t>
  </si>
  <si>
    <t>PROF DMM TRUE RMS W/TEMPERATURE &amp; BACKLIGHT</t>
  </si>
  <si>
    <t>35XP-BC</t>
  </si>
  <si>
    <t>COMPACT DMM W/TEMP, FREQ, CAPACITANCE</t>
  </si>
  <si>
    <t>37XR-A</t>
  </si>
  <si>
    <t>PROF DMM TRUE RMS W COMPONENT LOGIC TEST</t>
  </si>
  <si>
    <t>38SW-A</t>
  </si>
  <si>
    <t>RS232 SOFTWARE/CABLE</t>
  </si>
  <si>
    <t>38XR-A</t>
  </si>
  <si>
    <t>PROF DMM TRUE RMS W OPTICAL PC INTERFACE</t>
  </si>
  <si>
    <t>5XP-A</t>
  </si>
  <si>
    <t>COMPACT DMM WITH NON-CONTACT VOLTAGE</t>
  </si>
  <si>
    <t>AM-220</t>
  </si>
  <si>
    <t>DIGITAL MULTIMETER</t>
  </si>
  <si>
    <t>AM-240</t>
  </si>
  <si>
    <t>DIGITAL MULTIMETER W/TEMPERATURE</t>
  </si>
  <si>
    <t>DM73C</t>
  </si>
  <si>
    <t>PEN PROBE STYLE DMM</t>
  </si>
  <si>
    <t>HD110C</t>
  </si>
  <si>
    <t>HEAVY DUTY DMM, IP67, 1500V DC</t>
  </si>
  <si>
    <t>HD160C</t>
  </si>
  <si>
    <t>E</t>
  </si>
  <si>
    <t/>
  </si>
  <si>
    <t>Case</t>
  </si>
  <si>
    <t>0393 0000</t>
  </si>
  <si>
    <t>O2-sensor type TO2i</t>
  </si>
  <si>
    <t>0393 0002</t>
  </si>
  <si>
    <t>t330-1/2 LL V2010 spare O2 sensor</t>
  </si>
  <si>
    <t>0393 0051</t>
  </si>
  <si>
    <t>t330-1/-2 LL V2010 spare CO-sensor</t>
  </si>
  <si>
    <t>0393 0100</t>
  </si>
  <si>
    <t>CO-H2 sensor type LCO5i</t>
  </si>
  <si>
    <t>0393 0101</t>
  </si>
  <si>
    <t>t330-1/-2 LL V2010 spare CO/H2-sensor</t>
  </si>
  <si>
    <t>0393 0102</t>
  </si>
  <si>
    <t>CO-H2-low sensor type TCHxi</t>
  </si>
  <si>
    <t>0393 0103</t>
  </si>
  <si>
    <t>t330-1/-2 LL V2010 spare COlow-sensors</t>
  </si>
  <si>
    <t>0393 0104</t>
  </si>
  <si>
    <t>CO-H2-Sensor Type TCHi</t>
  </si>
  <si>
    <t>0393 0150</t>
  </si>
  <si>
    <t>NO-sensor type LNO5i</t>
  </si>
  <si>
    <t>0393 0151</t>
  </si>
  <si>
    <t>t330-1/-2 LL V2010 spare NO-sensors</t>
  </si>
  <si>
    <t>0393 0152</t>
  </si>
  <si>
    <t>NO-low sensor type TNFxi</t>
  </si>
  <si>
    <t>0393 0200</t>
  </si>
  <si>
    <t>NO2-sensor type TNDi</t>
  </si>
  <si>
    <t>0393 0250</t>
  </si>
  <si>
    <t>SO2-sensor type TSFi</t>
  </si>
  <si>
    <t>0393 0300</t>
  </si>
  <si>
    <t>CxHy-sensor type THCi</t>
  </si>
  <si>
    <t>0393 0350</t>
  </si>
  <si>
    <t>H2S-sensor type THSi</t>
  </si>
  <si>
    <t>0393 0400</t>
  </si>
  <si>
    <t>CO2 sensor IR 0-50%</t>
  </si>
  <si>
    <t>0213 0017</t>
  </si>
  <si>
    <t>Halogen lamp for fibrescope</t>
  </si>
  <si>
    <t>K</t>
  </si>
  <si>
    <t>0554 7072</t>
  </si>
  <si>
    <t>Spare glass tube for laboratory probe</t>
  </si>
  <si>
    <t>0554 8803</t>
  </si>
  <si>
    <t>SD-Memorycard</t>
  </si>
  <si>
    <t>2390 0098</t>
  </si>
  <si>
    <t>CO sensor testo 305</t>
  </si>
  <si>
    <t>0390 0085</t>
  </si>
  <si>
    <t>O2 gas cell (305/325M S &amp; XL)</t>
  </si>
  <si>
    <t>0390 0168</t>
  </si>
  <si>
    <t>CO measuring cell (T325)</t>
  </si>
  <si>
    <t>0390 0245</t>
  </si>
  <si>
    <t>CO H2 comp. measuring cell (T325 XL)</t>
  </si>
  <si>
    <t>0390 0070</t>
  </si>
  <si>
    <t>02 measuring cell (300 series)</t>
  </si>
  <si>
    <t>0390 0076</t>
  </si>
  <si>
    <t>HC measuring cell (350 series)</t>
  </si>
  <si>
    <t>0390 0078</t>
  </si>
  <si>
    <t>(H2 comp.) cell, low range</t>
  </si>
  <si>
    <t>0390 0079</t>
  </si>
  <si>
    <t>0554 2323</t>
  </si>
  <si>
    <t xml:space="preserve"> Testo buffer 50 ml pH4.00</t>
  </si>
  <si>
    <t>0554 0635</t>
  </si>
  <si>
    <t>11.3%rh calibration standard</t>
  </si>
  <si>
    <t>0554 0637</t>
  </si>
  <si>
    <t>75.3%rh calibration standard</t>
  </si>
  <si>
    <t>0554 0160</t>
  </si>
  <si>
    <t>12mm vane head</t>
  </si>
  <si>
    <t>0554 0161</t>
  </si>
  <si>
    <t>16mm vane head</t>
  </si>
  <si>
    <t>0554 0162</t>
  </si>
  <si>
    <t>25mm vane head</t>
  </si>
  <si>
    <t>0554 0163</t>
  </si>
  <si>
    <t>60mm vane head</t>
  </si>
  <si>
    <t>0554 0164</t>
  </si>
  <si>
    <t>Probe head high temp. calibrated</t>
  </si>
  <si>
    <t>0554 4751</t>
  </si>
  <si>
    <t>Rotating Wheel testo 470</t>
  </si>
  <si>
    <t>0554 4752</t>
  </si>
  <si>
    <t>Cone testo 470</t>
  </si>
  <si>
    <t>0554 4753</t>
  </si>
  <si>
    <t>Adapter testo 470</t>
  </si>
  <si>
    <t>0554 4754</t>
  </si>
  <si>
    <t>Rotating Wheel 6" testo 470</t>
  </si>
  <si>
    <t>0554 4755</t>
  </si>
  <si>
    <t>BANANA PLUG TEST ADAPTER WITH .063 SOCKET, BLACK</t>
  </si>
  <si>
    <t>3562-2</t>
  </si>
  <si>
    <t>BANANA PLUG TEST ADAPTER WITH .063 SOCKET, RED</t>
  </si>
  <si>
    <t>3563-0</t>
  </si>
  <si>
    <t>BANANA PLUG TEST ADAPTER WITH .063 PIN, BLACK</t>
  </si>
  <si>
    <t>3563-2</t>
  </si>
  <si>
    <t>BANANA PLUG TEST ADAPTER WITH .063 PIN, RED</t>
  </si>
  <si>
    <t>3564-0</t>
  </si>
  <si>
    <t>BANANA PLUG TEST ADAPTER WITH .093 SOCKET, BLACK</t>
  </si>
  <si>
    <t>3564-2</t>
  </si>
  <si>
    <t>BANANA PLUG TEST ADAPTER WITH .093 SOCKET, RED</t>
  </si>
  <si>
    <t>3565-0</t>
  </si>
  <si>
    <t>BANANA PLUG TEST ADAPTER WITH .093 PIN, BLACK</t>
  </si>
  <si>
    <t>3565-2</t>
  </si>
  <si>
    <t>BANANA PLUG TEST ADAPTER WITH .093 PIN, RED</t>
  </si>
  <si>
    <t>3690-0</t>
  </si>
  <si>
    <t>MINI B-PLUG   10/PKG  (BLACK)</t>
  </si>
  <si>
    <t>3690-2</t>
  </si>
  <si>
    <t>MINI B-PLUG   10/PKG (RED)</t>
  </si>
  <si>
    <t>3744A-0</t>
  </si>
  <si>
    <t>BANANA JACK/SPADE LUG #4-6   (BLACK)</t>
  </si>
  <si>
    <t>3744A-02</t>
  </si>
  <si>
    <t>BANANA JACK/SPADE LUG #4-6 SET</t>
  </si>
  <si>
    <t>3744A-2</t>
  </si>
  <si>
    <t>BANANA JACK/SPADE LUG #4-6  (RED)</t>
  </si>
  <si>
    <t>3750-0</t>
  </si>
  <si>
    <t>BINDING POST, GOLD PLT  (BLACK)</t>
  </si>
  <si>
    <t>3750-2</t>
  </si>
  <si>
    <t>BINDING POST, GOLD PLT (RED)</t>
  </si>
  <si>
    <t>3750-4</t>
  </si>
  <si>
    <t>BINDING POST, GOLD PLT. (YELLOW)</t>
  </si>
  <si>
    <t>3750-5</t>
  </si>
  <si>
    <t>BINDING POST, GOLD PLT.  (GREEN)</t>
  </si>
  <si>
    <t>3750-6</t>
  </si>
  <si>
    <t>BINDING POST, GOLD PLT. (BLUE)</t>
  </si>
  <si>
    <t>3750-7</t>
  </si>
  <si>
    <t>BINDING POST, GOLD PLT. (VIOLET)</t>
  </si>
  <si>
    <t>3760-0</t>
  </si>
  <si>
    <t>BINDING POST, TIN PLT.(BLACK)</t>
  </si>
  <si>
    <t>3760-7</t>
  </si>
  <si>
    <t>BINDING POST, TIN PLT. (VIOLET)</t>
  </si>
  <si>
    <t>3770-0</t>
  </si>
  <si>
    <t>BINDING POST, MICROVOLT  (BLACK)</t>
  </si>
  <si>
    <t>3777A-0</t>
  </si>
  <si>
    <t>BANANA JACK/SPADE LUG #8-10   (BLACK)</t>
  </si>
  <si>
    <t>3777A-02</t>
  </si>
  <si>
    <t>BANA JACK/SPADE LUG #8-10 SET (1BLK, 1RED)</t>
  </si>
  <si>
    <t>3777A-2</t>
  </si>
  <si>
    <t>BANANA JACK/SPADE LUG #8-10  (RED)</t>
  </si>
  <si>
    <t>3834-0</t>
  </si>
  <si>
    <t>SPLICE, PIN TIP PLUG/BANANA  (BLACK)</t>
  </si>
  <si>
    <t>3862-0</t>
  </si>
  <si>
    <t>DBL BNDPOST MTG BASE  10/PKG  (BLACK)</t>
  </si>
  <si>
    <t>3863-0</t>
  </si>
  <si>
    <t>TRPL BNDPOST MTG BASE   10/PKG  (BLACK)</t>
  </si>
  <si>
    <t>4005-0</t>
  </si>
  <si>
    <t>BANANA JACK, .025 SQ PIN 10/PK  (BLACK)</t>
  </si>
  <si>
    <t>4005-2</t>
  </si>
  <si>
    <t>BANANA JACK, .025 SQ PIN  (RED) 10/PKG</t>
  </si>
  <si>
    <t>4022-0</t>
  </si>
  <si>
    <t>MINI B-JACK  10/PKG   (BLACK)</t>
  </si>
  <si>
    <t>4022-2</t>
  </si>
  <si>
    <t>MINI B-JACK (RED) 10/PKG</t>
  </si>
  <si>
    <t>4243-0</t>
  </si>
  <si>
    <t>BINDING POST, BLACK</t>
  </si>
  <si>
    <t>4243-2</t>
  </si>
  <si>
    <t>BINDING POST, RED</t>
  </si>
  <si>
    <t>4543-0</t>
  </si>
  <si>
    <t>PIN TIP JACK   (BLACK)</t>
  </si>
  <si>
    <t>4543-2</t>
  </si>
  <si>
    <t>PIN TIP JACK   (RED)</t>
  </si>
  <si>
    <t>4590-0</t>
  </si>
  <si>
    <t>TRPL B-JACK MNTNG BASE 10/PKG  (BLACK)</t>
  </si>
  <si>
    <t>4601-0</t>
  </si>
  <si>
    <t>TRIPLE BANANA JACK  (BLACK)</t>
  </si>
  <si>
    <t>4614-0</t>
  </si>
  <si>
    <t>TRPL MIN BJACK MNT BASE 10/PKG  (BLACK)</t>
  </si>
  <si>
    <t>4617-0</t>
  </si>
  <si>
    <t>MINI B-PLUG  (BLACK)</t>
  </si>
  <si>
    <t>4617-2</t>
  </si>
  <si>
    <t>MINI B-PLUG    (RED)</t>
  </si>
  <si>
    <t>4619-0</t>
  </si>
  <si>
    <t>DBL MIN B-JACK MTG BASE 10/PKG  (BLACK)</t>
  </si>
  <si>
    <t>4653-0</t>
  </si>
  <si>
    <t>4654-0</t>
  </si>
  <si>
    <t>DBL B-JACK MTG BASE 10/PKG  (BLACK)</t>
  </si>
  <si>
    <t>4690-0</t>
  </si>
  <si>
    <t>BANANA PLUG TEST ADAPTER WITH #22 SOCKET, BLACK</t>
  </si>
  <si>
    <t>4690-2</t>
  </si>
  <si>
    <t>BANANA PLUG TEST ADAPTER WITH #22 SOCKET, RED</t>
  </si>
  <si>
    <t>4691-0</t>
  </si>
  <si>
    <t>BANANA PLUG TEST ADAPTER WITH #22 PIN, BLACK</t>
  </si>
  <si>
    <t>4770-0</t>
  </si>
  <si>
    <t>SPRING LOADED BIND POST (BLACK)</t>
  </si>
  <si>
    <t>4770-2</t>
  </si>
  <si>
    <t>SPRING LOADED BIND POST (RED)</t>
  </si>
  <si>
    <t>4773-0</t>
  </si>
  <si>
    <t>4773-2</t>
  </si>
  <si>
    <t>PIN TIP JACK    (RED)</t>
  </si>
  <si>
    <t>4773-9</t>
  </si>
  <si>
    <t>PIN TIP JACK (WHITE)</t>
  </si>
  <si>
    <t>4892-0</t>
  </si>
  <si>
    <t>DBL BANANA PLUG, GOLD PL   (BLACK)</t>
  </si>
  <si>
    <t>4892-2</t>
  </si>
  <si>
    <t>DBL BANANA PLUG, GOLD PL  (RED)</t>
  </si>
  <si>
    <t>4897-0</t>
  </si>
  <si>
    <t>BANANA PLUG, GOLD PL  (BLACK)</t>
  </si>
  <si>
    <t>4897-2</t>
  </si>
  <si>
    <t>BANANA PLUG, GOLD PL (RED)</t>
  </si>
  <si>
    <t>4898-0</t>
  </si>
  <si>
    <t>DBL BANANA PLUG HIGH TEMP (BLACK)</t>
  </si>
  <si>
    <t>4899-0</t>
  </si>
  <si>
    <t>B-PLUG HIGH TEMP  10/PKG   (BLACK)</t>
  </si>
  <si>
    <t>4899-6</t>
  </si>
  <si>
    <t>B-PLUG HIGH TEMP  10/PKG (BLUE)</t>
  </si>
  <si>
    <t>4900-0</t>
  </si>
  <si>
    <t>B-JACK HIGH TEMP  10/PKG    (BLACK)</t>
  </si>
  <si>
    <t>4900-6</t>
  </si>
  <si>
    <t>B-JACK HIGH TEMP  10/PKG  (BLUE)</t>
  </si>
  <si>
    <t>4933-0</t>
  </si>
  <si>
    <t>SHEATHED BANANA 18,20,22AWG   (BLACK)</t>
  </si>
  <si>
    <t>4933-2</t>
  </si>
  <si>
    <t>SHEATHED BANANA 18,20,22AWG   (RED)</t>
  </si>
  <si>
    <t>4934-0</t>
  </si>
  <si>
    <t>SHEATHED JACK 18,20,22AWG   (BLACK)</t>
  </si>
  <si>
    <t>4934-2</t>
  </si>
  <si>
    <t>SHEATHED JACK 18,20,22AWG (RED)</t>
  </si>
  <si>
    <t>4986-0</t>
  </si>
  <si>
    <t>SHEATHED BANANA, 14-16AWG  (BLACK)</t>
  </si>
  <si>
    <t>4986-2</t>
  </si>
  <si>
    <t>SHEATHED BANANA, 14-16AWG (RED)</t>
  </si>
  <si>
    <t>4995-0</t>
  </si>
  <si>
    <t>BINDING POST, MIL-P-55149/8 (BLACK)</t>
  </si>
  <si>
    <t>4995-2</t>
  </si>
  <si>
    <t>BINDING POST, MIL-P-55149/8 (RED)</t>
  </si>
  <si>
    <t>5018-0</t>
  </si>
  <si>
    <t>HEX HEAD BIND POST  (BLACK)</t>
  </si>
  <si>
    <t>5018-2</t>
  </si>
  <si>
    <t>HEX HEAD BIND POST  (RED)</t>
  </si>
  <si>
    <t>5018-5</t>
  </si>
  <si>
    <t>HEX HEAD BIND POST  (GREEN)</t>
  </si>
  <si>
    <t>5018-9</t>
  </si>
  <si>
    <t>HEX HEAD BIND POST (WHITE)</t>
  </si>
  <si>
    <t>5165-0</t>
  </si>
  <si>
    <t>SHORTED BANANA W/BIND POST  (BLACK)</t>
  </si>
  <si>
    <t>5165-2</t>
  </si>
  <si>
    <t>SHORTED BANANA W/BIND POST  (RED)</t>
  </si>
  <si>
    <t>5167-0</t>
  </si>
  <si>
    <t>BANANA JACK, 20 AWG 10/PK (BLACK)</t>
  </si>
  <si>
    <t>5168-0</t>
  </si>
  <si>
    <t>BANANA JACK, 14 AWG  (BLACK)</t>
  </si>
  <si>
    <t>5169-0</t>
  </si>
  <si>
    <t>BANANA PLUG FOR 18 - 20 AWG WIRE, BLACK</t>
  </si>
  <si>
    <t>5169-2</t>
  </si>
  <si>
    <t>BANANA PLUG FOR 18 - 20 AWG WIRE, RED</t>
  </si>
  <si>
    <t>5170-0</t>
  </si>
  <si>
    <t>BANANA PLUG, 14 AWG  (BLACK)</t>
  </si>
  <si>
    <t>5170-2</t>
  </si>
  <si>
    <t>BANANA PLUG, 14 AWG (RED)</t>
  </si>
  <si>
    <t>5173-0</t>
  </si>
  <si>
    <t>PIN TIP PLUG, 20 AWG   (BLACK)</t>
  </si>
  <si>
    <t>5173-2</t>
  </si>
  <si>
    <t>PIN TIP PLUG, 20 AWG   (RED)</t>
  </si>
  <si>
    <t>5230-0</t>
  </si>
  <si>
    <t>B-PLUG HIGH TEMP 10/PKG  (BLACK)</t>
  </si>
  <si>
    <t>5230-6</t>
  </si>
  <si>
    <t>B-PLUG HIGH TEMP 10/PKG (BLUE)</t>
  </si>
  <si>
    <t>5233-0</t>
  </si>
  <si>
    <t>BANANA JACK, HIGH TEMP   (BLACK)</t>
  </si>
  <si>
    <t>5406-0</t>
  </si>
  <si>
    <t>5699-0</t>
  </si>
  <si>
    <t>TERMINAL STRIP B-JACK 6-32   (BLACK)</t>
  </si>
  <si>
    <t>BNC COUPLER AND TEE KIT</t>
  </si>
  <si>
    <t>PCN75</t>
  </si>
  <si>
    <t>3837</t>
  </si>
  <si>
    <t>BNC (F)/TINI PLUG</t>
  </si>
  <si>
    <t>3839</t>
  </si>
  <si>
    <t>DUST CAP, BNC (F)</t>
  </si>
  <si>
    <t>4043</t>
  </si>
  <si>
    <t>ADAPTER,BNC(M),PHONO JACK</t>
  </si>
  <si>
    <t>4044</t>
  </si>
  <si>
    <t>PHONE JACK/DBL BANANA</t>
  </si>
  <si>
    <t>4054</t>
  </si>
  <si>
    <t>BNC (M) TO PHONO JACK ADAPTER</t>
  </si>
  <si>
    <t>4719</t>
  </si>
  <si>
    <t>BNC (F)/BANTAM PLUG</t>
  </si>
  <si>
    <t>5008</t>
  </si>
  <si>
    <t>BNC (F)/.090 VIDEO PLUG</t>
  </si>
  <si>
    <t>5085</t>
  </si>
  <si>
    <t>TERMINATION,COAX,BNC(M),SHORT</t>
  </si>
  <si>
    <t>5286</t>
  </si>
  <si>
    <t>BNC (M), FOR RG59 TYPE</t>
  </si>
  <si>
    <t>5319</t>
  </si>
  <si>
    <t>BNC (F) TO PHONO PLUG</t>
  </si>
  <si>
    <t>6519</t>
  </si>
  <si>
    <t>BNC TO MINI-WECO ADAPTER</t>
  </si>
  <si>
    <t>6705</t>
  </si>
  <si>
    <t>HIGH DEF BNC ISOLATED PANEL CONNECTOR F/F</t>
  </si>
  <si>
    <t>6706</t>
  </si>
  <si>
    <t>F BULKHEAD ADAPTER (F/F)</t>
  </si>
  <si>
    <t>6712</t>
  </si>
  <si>
    <t>F RIGHT ANGLE ADAPTER (M/F)</t>
  </si>
  <si>
    <t>6713</t>
  </si>
  <si>
    <t>F ADAPTER PUSH-ON PLUG JACK (F/M)</t>
  </si>
  <si>
    <t>6718</t>
  </si>
  <si>
    <t>BNC CIRCUIT BOARD MOUNT, DUAL RIGHT ANGLE, WHITE VALOX, 75 OHM</t>
  </si>
  <si>
    <t>6735</t>
  </si>
  <si>
    <t>BNC (M) PANEL MOUNT, 75 OHM</t>
  </si>
  <si>
    <t>6736</t>
  </si>
  <si>
    <t>BNC (F) PANEL RECEPTACLE, 75 OHM</t>
  </si>
  <si>
    <t>6737</t>
  </si>
  <si>
    <t>BNC (F/F) ADAPTER, 75 OHM</t>
  </si>
  <si>
    <t>6738</t>
  </si>
  <si>
    <t>BNC (F/F/F) ADAPTER, 75 OHM</t>
  </si>
  <si>
    <t>6739</t>
  </si>
  <si>
    <t>BNC (F/M/F) ADAPTER, 75 OHM</t>
  </si>
  <si>
    <t>6740</t>
  </si>
  <si>
    <t>BNC (M/M) ADAPTER, 75 OHM</t>
  </si>
  <si>
    <t>6741</t>
  </si>
  <si>
    <t>BNC (F) BULKHEAD RECEPTACLE, ISOLATED GROUND, TEFLON, 75 OHM</t>
  </si>
  <si>
    <t>6744</t>
  </si>
  <si>
    <t>BNC (F/F) PANEL MOUNT, HERMETICALLY SEALED, 75 OHM</t>
  </si>
  <si>
    <t>6745</t>
  </si>
  <si>
    <t>BNC (F) BULKHEAD RECEPTACLE, 75 OHM</t>
  </si>
  <si>
    <t>6747</t>
  </si>
  <si>
    <t>BNC (F) PCB MOUNT, VERTICAL, 75 OHM</t>
  </si>
  <si>
    <t>6748</t>
  </si>
  <si>
    <t>BNC (F) PCB MOUNT, RIGHT ANGLE, 75 OHM</t>
  </si>
  <si>
    <t>6754</t>
  </si>
  <si>
    <t>BNC (F/M/F) ADAPTER, IN-LINE, 75 OHM</t>
  </si>
  <si>
    <t>6779</t>
  </si>
  <si>
    <t>BNC (M) / F (F), 75 OHM</t>
  </si>
  <si>
    <t>6780</t>
  </si>
  <si>
    <t>BNC (F) / F (F), 75 OHM</t>
  </si>
  <si>
    <t>6781</t>
  </si>
  <si>
    <t>BNC (F) / F (M), 75 OHM</t>
  </si>
  <si>
    <t>6782</t>
  </si>
  <si>
    <t>BNC (M) / F (M), 75 OHM</t>
  </si>
  <si>
    <t>6800</t>
  </si>
  <si>
    <t>F (M/F) RIGHT ANGLE</t>
  </si>
  <si>
    <t>6801</t>
  </si>
  <si>
    <t>F (M/F) IN-LINE</t>
  </si>
  <si>
    <t>6802</t>
  </si>
  <si>
    <t>F (F/F) BULKHEAD RECEPTACLE</t>
  </si>
  <si>
    <t>6803</t>
  </si>
  <si>
    <t>F (F) PCB MOUNT</t>
  </si>
  <si>
    <t>7042</t>
  </si>
  <si>
    <t>BNC (M) COAXIAL 1407B, 1417B, 1164B, 1167B, 1418B, 11467B, 11865A 75 OHMS</t>
  </si>
  <si>
    <t>7115</t>
  </si>
  <si>
    <t>D SERIES SQ FLANGED PANEL RECEPT SOLDER CUPS 3 PIN (F), BLACK</t>
  </si>
  <si>
    <t>7150</t>
  </si>
  <si>
    <t>SHIELDED 2-CONDUCTOR PHONE PLUG- LONG HANDLE</t>
  </si>
  <si>
    <t>7151</t>
  </si>
  <si>
    <t>RIGHT ANGLE 2-CONDUCTOR 1/4 PLUG</t>
  </si>
  <si>
    <t>7152</t>
  </si>
  <si>
    <t>SHIELDED 3-CONDUCTOR PHONE PLUG</t>
  </si>
  <si>
    <t>7156</t>
  </si>
  <si>
    <t>2-CONDUCTOR JACK WITH INSULATED WASHER AND SOLDER LUGS</t>
  </si>
  <si>
    <t>7157</t>
  </si>
  <si>
    <t>3-CONDUCTOR JACK WITH INSULATED WASHER AND SOLDER LUGS</t>
  </si>
  <si>
    <t>7158</t>
  </si>
  <si>
    <t>HORIZONTAL 3-CONDUCTOR JACK, PC BOARD MOUNT</t>
  </si>
  <si>
    <t>7160</t>
  </si>
  <si>
    <t>HORIZONTAL 3-CONDUCTOR JACK, SOLDER TABS</t>
  </si>
  <si>
    <t>72933</t>
  </si>
  <si>
    <t>BROADCAST BNC ADAPTER KIT</t>
  </si>
  <si>
    <t>72982</t>
  </si>
  <si>
    <t>SMB STRAIGHT JACK CRIMP, RG179, 196</t>
  </si>
  <si>
    <t>72985</t>
  </si>
  <si>
    <t>SMB PLUG STRAIGHT CRIMP, RG179, 187</t>
  </si>
  <si>
    <t>72989</t>
  </si>
  <si>
    <t>SMB JACK R/A CRIMP, RG179, 187</t>
  </si>
  <si>
    <t>72993</t>
  </si>
  <si>
    <t>SMB PLUG R/A CRIMP, RG179, 187</t>
  </si>
  <si>
    <t>73001</t>
  </si>
  <si>
    <t>SMB BULKHEAD JACK, RG179, 187</t>
  </si>
  <si>
    <t>73004</t>
  </si>
  <si>
    <t>MCX PLUG STRAIGHT CRIMP, RG179</t>
  </si>
  <si>
    <t>73012</t>
  </si>
  <si>
    <t>MCX JACK STRAIGHT CRIMP, RG179</t>
  </si>
  <si>
    <t>3840-75</t>
  </si>
  <si>
    <t>BNC (M) RESISTOR TERMINATOR PLUG, 75 OHM</t>
  </si>
  <si>
    <t>4119-75</t>
  </si>
  <si>
    <t>BNC (M-F) TERMINATOR FEED THROUGH, 75 OHM</t>
  </si>
  <si>
    <t>4391-75</t>
  </si>
  <si>
    <t>BNC (M-F), 75 OHM</t>
  </si>
  <si>
    <t>5001/POM</t>
  </si>
  <si>
    <t>BIND POST/BANTAM PLUG</t>
  </si>
  <si>
    <t>6702A</t>
  </si>
  <si>
    <t>HIGH DEF BNC CONNECTOR, RG59/U, 20 AWG</t>
  </si>
  <si>
    <t>6703A</t>
  </si>
  <si>
    <t>HIGH DEF BNC CONNECTOR, RG6/U, 18 AWG</t>
  </si>
  <si>
    <t>6704A</t>
  </si>
  <si>
    <t>HIGH DEF BNC CONNECTOR  RG59/U  23 AWG</t>
  </si>
  <si>
    <t>6746A</t>
  </si>
  <si>
    <t>BNC (M) COMPRESSION STYLE, FIELD INST, RG59, 59A, 59B, 62, 210 75 OHMS</t>
  </si>
  <si>
    <t>6752A</t>
  </si>
  <si>
    <t>BNC (M) CRIMP RG59, 59A, 59B, 62, 210 75 OHMS</t>
  </si>
  <si>
    <t>PHGS</t>
  </si>
  <si>
    <t>2096</t>
  </si>
  <si>
    <t>PHENOLIC BOX WITH DOUBLE BANANA PLUGS</t>
  </si>
  <si>
    <t>2098</t>
  </si>
  <si>
    <t>BOX, DBL BANANA/JACKS</t>
  </si>
  <si>
    <t>2099</t>
  </si>
  <si>
    <t>BNC (M-F) BOX</t>
  </si>
  <si>
    <t>2103</t>
  </si>
  <si>
    <t>PHENOLIC BOX</t>
  </si>
  <si>
    <t>2104</t>
  </si>
  <si>
    <t>BOX,PHENOLIC,BLK,2.38,1.53,1.53</t>
  </si>
  <si>
    <t>2105</t>
  </si>
  <si>
    <t>2224</t>
  </si>
  <si>
    <t>BOX, DBL BANANA</t>
  </si>
  <si>
    <t>2259</t>
  </si>
  <si>
    <t>PHENOLIC BOX WITH BINDING POSTS &amp; BANANA PLUGS</t>
  </si>
  <si>
    <t>2390</t>
  </si>
  <si>
    <t>SHIELDED BOX WITH TWO BNC (F)</t>
  </si>
  <si>
    <t>2391</t>
  </si>
  <si>
    <t>SHIELDED BOX, BNC (M) TO BNC (F)</t>
  </si>
  <si>
    <t>2393</t>
  </si>
  <si>
    <t>BOX, BNC/BIND POST</t>
  </si>
  <si>
    <t>2397</t>
  </si>
  <si>
    <t>SHIELDED BOX</t>
  </si>
  <si>
    <t>2398</t>
  </si>
  <si>
    <t>SHIELDED BOX, SMA (M-F)</t>
  </si>
  <si>
    <t>2399</t>
  </si>
  <si>
    <t>SHIELDED BOX, SMA (F-F)</t>
  </si>
  <si>
    <t>2400</t>
  </si>
  <si>
    <t>2401</t>
  </si>
  <si>
    <t>SHIELDED BOX, BNC (F-F-M)</t>
  </si>
  <si>
    <t>2411</t>
  </si>
  <si>
    <t>SHIELDED BOX, TYPE N (M-F)</t>
  </si>
  <si>
    <t>2417</t>
  </si>
  <si>
    <t>2420</t>
  </si>
  <si>
    <t>BOX TYPE N/BNC (F)</t>
  </si>
  <si>
    <t>2428</t>
  </si>
  <si>
    <t>2901</t>
  </si>
  <si>
    <t>2902</t>
  </si>
  <si>
    <t>SHIELDED BOX, BNC (F-F)</t>
  </si>
  <si>
    <t>2906</t>
  </si>
  <si>
    <t>3230</t>
  </si>
  <si>
    <t>SHIELDED BOX, 2.25IN X 1.38IN X 1.13IN WITH TWO BNC (F)</t>
  </si>
  <si>
    <t>3231</t>
  </si>
  <si>
    <t>SHIELDED BOX, 2.25IN X 1.38IN X 1.13IN WITH BNC (M) &amp; (F)</t>
  </si>
  <si>
    <t>3232</t>
  </si>
  <si>
    <t>SHIELDED BOX, BNC (F-F-F)</t>
  </si>
  <si>
    <t>3234</t>
  </si>
  <si>
    <t>BOX, BNC (F-F-F-F)</t>
  </si>
  <si>
    <t>3239</t>
  </si>
  <si>
    <t>SHIELDED BOX, BNC (F) ISOL.</t>
  </si>
  <si>
    <t>3301</t>
  </si>
  <si>
    <t>3302</t>
  </si>
  <si>
    <t>3306</t>
  </si>
  <si>
    <t>3311</t>
  </si>
  <si>
    <t>3316</t>
  </si>
  <si>
    <t>3601</t>
  </si>
  <si>
    <t>3602</t>
  </si>
  <si>
    <t>SHIELDED BOX, SIZE D WITH TWO BNC (F)</t>
  </si>
  <si>
    <t>3603</t>
  </si>
  <si>
    <t>SHIELDED BOX, BNC (M-F)</t>
  </si>
  <si>
    <t>3606</t>
  </si>
  <si>
    <t>3719</t>
  </si>
  <si>
    <t>COVER</t>
  </si>
  <si>
    <t>3728</t>
  </si>
  <si>
    <t>FLANGE MTG COVER</t>
  </si>
  <si>
    <t>3742</t>
  </si>
  <si>
    <t>3743</t>
  </si>
  <si>
    <t>3751</t>
  </si>
  <si>
    <t>SHIELDED BOX, MINIATURE WITH TWO BNC (F)</t>
  </si>
  <si>
    <t>3752</t>
  </si>
  <si>
    <t>SHIELDED BOX, MINIATURE WITH BNC (M) &amp; (F)</t>
  </si>
  <si>
    <t>3753</t>
  </si>
  <si>
    <t>3754</t>
  </si>
  <si>
    <t>4226</t>
  </si>
  <si>
    <t>4245</t>
  </si>
  <si>
    <t>4246</t>
  </si>
  <si>
    <t>4247</t>
  </si>
  <si>
    <t>4248</t>
  </si>
  <si>
    <t>4416</t>
  </si>
  <si>
    <t>4655</t>
  </si>
  <si>
    <t>4656</t>
  </si>
  <si>
    <t>SHIELDED BOX, BNC (F)</t>
  </si>
  <si>
    <t>4658</t>
  </si>
  <si>
    <t>4726</t>
  </si>
  <si>
    <t>4742</t>
  </si>
  <si>
    <t>4862</t>
  </si>
  <si>
    <t>SCREW, FLAT HD4-40X.250, 100/PK</t>
  </si>
  <si>
    <t>4864</t>
  </si>
  <si>
    <t>SCREW, SELF-TAP, 2-32 X .250, 100/PK</t>
  </si>
  <si>
    <t>4903</t>
  </si>
  <si>
    <t>5186</t>
  </si>
  <si>
    <t>5198</t>
  </si>
  <si>
    <t>5203</t>
  </si>
  <si>
    <t>5255</t>
  </si>
  <si>
    <t>2392/POM</t>
  </si>
  <si>
    <t>3850-0</t>
  </si>
  <si>
    <t>PLASTIC BOX  (BLACK)</t>
  </si>
  <si>
    <t>3850-6</t>
  </si>
  <si>
    <t>PLASTIC BOX (BLUE)</t>
  </si>
  <si>
    <t>4384-0</t>
  </si>
  <si>
    <t>PLASTIC BOX   (BLACK)</t>
  </si>
  <si>
    <t>4384-6</t>
  </si>
  <si>
    <t>PLASTIC BOX, (BLUE)</t>
  </si>
  <si>
    <t>PICCL</t>
  </si>
  <si>
    <t>5024</t>
  </si>
  <si>
    <t>DIP REMOVER, SIZE 24</t>
  </si>
  <si>
    <t>5108</t>
  </si>
  <si>
    <t>DIP CLIP, 8 PIN</t>
  </si>
  <si>
    <t>5114</t>
  </si>
  <si>
    <t>DIP CLIP, 14 PIN HI DENSITY</t>
  </si>
  <si>
    <t>5208</t>
  </si>
  <si>
    <t>DIP CLIP, 8 PIN HI DENSITY</t>
  </si>
  <si>
    <t>5220</t>
  </si>
  <si>
    <t>DIP CLIP, 20 PIN HI DENSITY</t>
  </si>
  <si>
    <t>5250</t>
  </si>
  <si>
    <t>8 PIN SOIC CLIP</t>
  </si>
  <si>
    <t>5251</t>
  </si>
  <si>
    <t>SOIC CLIP, 14 PIN</t>
  </si>
  <si>
    <t>5252</t>
  </si>
  <si>
    <t>SOIC CLIP, 16 PIN</t>
  </si>
  <si>
    <t>5253</t>
  </si>
  <si>
    <t>SOIC CLIP, 20 PIN</t>
  </si>
  <si>
    <t>5254</t>
  </si>
  <si>
    <t>SOIC CLIP, 24 PIN</t>
  </si>
  <si>
    <t>5279</t>
  </si>
  <si>
    <t>PLCC CLIP, 20 PIN</t>
  </si>
  <si>
    <t>5280</t>
  </si>
  <si>
    <t>PLCC CLIP, 28 PIN</t>
  </si>
  <si>
    <t>5281</t>
  </si>
  <si>
    <t>PLCC CLIP, 44 PIN</t>
  </si>
  <si>
    <t>5312</t>
  </si>
  <si>
    <r>
      <t xml:space="preserve">               2013</t>
    </r>
    <r>
      <rPr>
        <b/>
        <sz val="12"/>
        <color indexed="8"/>
        <rFont val="宋体"/>
        <family val="0"/>
      </rPr>
      <t>年英思科产品价格表</t>
    </r>
    <r>
      <rPr>
        <b/>
        <sz val="12"/>
        <color indexed="8"/>
        <rFont val="Arial"/>
        <family val="2"/>
      </rPr>
      <t xml:space="preserve">      </t>
    </r>
    <r>
      <rPr>
        <b/>
        <sz val="12"/>
        <color indexed="8"/>
        <rFont val="宋体"/>
        <family val="0"/>
      </rPr>
      <t>英思科客户热线</t>
    </r>
    <r>
      <rPr>
        <b/>
        <sz val="12"/>
        <color indexed="8"/>
        <rFont val="Arial"/>
        <family val="2"/>
      </rPr>
      <t>400 820 2515</t>
    </r>
  </si>
  <si>
    <t>Model</t>
  </si>
  <si>
    <t>Item</t>
  </si>
  <si>
    <t>Description</t>
  </si>
  <si>
    <t>SHOP</t>
  </si>
  <si>
    <t>ACC</t>
  </si>
  <si>
    <t>LEADWRAP</t>
  </si>
  <si>
    <t>DURABLE FLUKE NYLON HOOK AND LOOP FASTENER, 3 PK</t>
  </si>
  <si>
    <t>AUTAC</t>
  </si>
  <si>
    <t>DR80</t>
  </si>
  <si>
    <t>80 SERIES METER DISPLAY UPGRADE KIT</t>
  </si>
  <si>
    <t>RPM80</t>
  </si>
  <si>
    <t>INDUCTIVE PICK-UP</t>
  </si>
  <si>
    <t>T88</t>
  </si>
  <si>
    <t>AUTOMOTIVE TRAINING PACKAGE</t>
  </si>
  <si>
    <t>TL82</t>
  </si>
  <si>
    <t>AUTOMOTIVE PIN AND SOCKET ADAPTER SET</t>
  </si>
  <si>
    <t>TLK282</t>
  </si>
  <si>
    <t>DELUXE AUTOMOTIVE TEST LEAD KIT</t>
  </si>
  <si>
    <t>TP40</t>
  </si>
  <si>
    <t>AUTOMOTIVE BACK PROBE PIN SET</t>
  </si>
  <si>
    <t>TP82</t>
  </si>
  <si>
    <t>INSULATION PIERCING PROBES FOR PROBE TIPS</t>
  </si>
  <si>
    <t>CASE</t>
  </si>
  <si>
    <t>C100</t>
  </si>
  <si>
    <t>UNIVERSAL CARRYING CASE</t>
  </si>
  <si>
    <t>C115</t>
  </si>
  <si>
    <t>CARRYING CASE, POLYESTER, BLK/YEL</t>
  </si>
  <si>
    <t>C116</t>
  </si>
  <si>
    <t>C12A</t>
  </si>
  <si>
    <t>SOFT CARRYING CASE</t>
  </si>
  <si>
    <t>C1600</t>
  </si>
  <si>
    <t>METER GEAR BOX</t>
  </si>
  <si>
    <t>C20</t>
  </si>
  <si>
    <t>HARD CARRYING CASE FOR FLUKE-25/27</t>
  </si>
  <si>
    <t>C23</t>
  </si>
  <si>
    <t>SOFT CASE,VINYL,BLACK</t>
  </si>
  <si>
    <t>C25</t>
  </si>
  <si>
    <t>SOFT CASE FOR FLUKE-25/27/8025A</t>
  </si>
  <si>
    <t>C280</t>
  </si>
  <si>
    <t>C33</t>
  </si>
  <si>
    <t>SOFT CASE,VINYL,BLACK/YELLOW</t>
  </si>
  <si>
    <t>C345</t>
  </si>
  <si>
    <t>SOFT CARRYING CASE, POLYESTER, BLK/YEL</t>
  </si>
  <si>
    <t>C35</t>
  </si>
  <si>
    <t>C43</t>
  </si>
  <si>
    <t>C50</t>
  </si>
  <si>
    <t>CARRYING CASE</t>
  </si>
  <si>
    <t>C510</t>
  </si>
  <si>
    <t>METER CASE,LEATHER,LARGE</t>
  </si>
  <si>
    <t>C550</t>
  </si>
  <si>
    <t>PREMIUM TOOL BAG</t>
  </si>
  <si>
    <t>C75</t>
  </si>
  <si>
    <t>C781</t>
  </si>
  <si>
    <t>C789</t>
  </si>
  <si>
    <t>C800</t>
  </si>
  <si>
    <t>C90</t>
  </si>
  <si>
    <t>CXT170</t>
  </si>
  <si>
    <t>RUGGED PELICAN HARD CASE, 170 SERIES</t>
  </si>
  <si>
    <t>CXT280</t>
  </si>
  <si>
    <t>RUGGED PELICAN HARD CASE, 280 SERIES</t>
  </si>
  <si>
    <t>CXT80</t>
  </si>
  <si>
    <t>RUGGED PELICAN HARD CASE, 80/180 SERIES</t>
  </si>
  <si>
    <t>H5</t>
  </si>
  <si>
    <t>HOLSTER,BELT,ACCESSORY</t>
  </si>
  <si>
    <t>H6</t>
  </si>
  <si>
    <t>IR-PISTOL-HOLSTER</t>
  </si>
  <si>
    <t>H80M</t>
  </si>
  <si>
    <t>PROTECTIVE HOLSTER WITH MAGNETIC HANGING STRAP</t>
  </si>
  <si>
    <t>FIBO</t>
  </si>
  <si>
    <t>FOM</t>
  </si>
  <si>
    <t>FIBER OPTIC METER</t>
  </si>
  <si>
    <t>FOS-850</t>
  </si>
  <si>
    <t>FIBER OPTIC SOURCE (850)</t>
  </si>
  <si>
    <t>FOS-850/1300</t>
  </si>
  <si>
    <t>FIBER OPTIC SOURCE (850/1300)</t>
  </si>
  <si>
    <t>FLSW</t>
  </si>
  <si>
    <t>FVF-SC2</t>
  </si>
  <si>
    <t>FLUKEVIEW FORMS WITH CABLE FOR USE WITH 18X, 28X DMMS</t>
  </si>
  <si>
    <t>FVF-SC3</t>
  </si>
  <si>
    <t>FLUKEVIEW FORMS W/CABLE FOR 45 DMM</t>
  </si>
  <si>
    <t>FVF-UG</t>
  </si>
  <si>
    <t>FLUKEVIEW FORMS UPGRADE</t>
  </si>
  <si>
    <t>IR189</t>
  </si>
  <si>
    <t>IR CABLE FOR FLUKE-189 DMMS</t>
  </si>
  <si>
    <t>IR189USB</t>
  </si>
  <si>
    <t>USB CABLE FOR FLUKE-18X, 28X DMMS</t>
  </si>
  <si>
    <t>HANG</t>
  </si>
  <si>
    <t>TPAK</t>
  </si>
  <si>
    <t>METER HANGING KIT</t>
  </si>
  <si>
    <t>KITS</t>
  </si>
  <si>
    <t>T5-KIT</t>
  </si>
  <si>
    <t>T5 TESTER ACCESSORY STARTER KIT</t>
  </si>
  <si>
    <t>T5-RLS</t>
  </si>
  <si>
    <t>REPLACEMENT TEST LEAD SET FOR T5</t>
  </si>
  <si>
    <t>TL220</t>
  </si>
  <si>
    <t>SUREGRIP INDUSTRIAL TEST LEAD SET</t>
  </si>
  <si>
    <t>TL223</t>
  </si>
  <si>
    <t>SUREGRIP ELECTRICAL TEST LEAD SET</t>
  </si>
  <si>
    <t>TL225</t>
  </si>
  <si>
    <t>STRAY VOLTAGE ELIMINATOR TEST LEAD SET</t>
  </si>
  <si>
    <t>TL238</t>
  </si>
  <si>
    <t>TEST LEAD SET FOR HIGH ENERGY ENVIRONMENT</t>
  </si>
  <si>
    <t>TLK-220</t>
  </si>
  <si>
    <t>SUREGRIP ACCESSORY SET WITH METER CARRY CASE</t>
  </si>
  <si>
    <t>TLK-225</t>
  </si>
  <si>
    <t>SUREGRIP MASTER ACCESSORY SET</t>
  </si>
  <si>
    <t>TLK287</t>
  </si>
  <si>
    <t>ELECTRONICS MASTER TEST LEAD SET</t>
  </si>
  <si>
    <t>TLK289</t>
  </si>
  <si>
    <t>INDUSTRIAL MASTER TEST LEAD SET</t>
  </si>
  <si>
    <t>TLK290</t>
  </si>
  <si>
    <t>PHASE ROTATION TEST LEAD KIT</t>
  </si>
  <si>
    <t>TLK291</t>
  </si>
  <si>
    <t>FUSED TEST PROBE SET</t>
  </si>
  <si>
    <t>LEAD</t>
  </si>
  <si>
    <t>AC10</t>
  </si>
  <si>
    <t>ALLIGATOR CLIP SET, 1000V (CN)</t>
  </si>
  <si>
    <t>AC11</t>
  </si>
  <si>
    <t>SMALL ALLIGATOR CLIP SET 1000V (CN)</t>
  </si>
  <si>
    <t>AC12</t>
  </si>
  <si>
    <t>LARGE ALLIGATOR CLIP SET 1000V (CN)</t>
  </si>
  <si>
    <t>AC220</t>
  </si>
  <si>
    <t>SUREGRIP ALLIGATOR CLIP</t>
  </si>
  <si>
    <t>AC280</t>
  </si>
  <si>
    <t>SUREGRIP HOOK CLIPS</t>
  </si>
  <si>
    <t>AC283</t>
  </si>
  <si>
    <t>SUREGRIP PINCER CLIPS</t>
  </si>
  <si>
    <t>AC285</t>
  </si>
  <si>
    <t>SUREGRIP LARGE ALLIGATOR CLIP</t>
  </si>
  <si>
    <t>AC285-FTP</t>
  </si>
  <si>
    <t>ALLIGATOR CLIPS, FTP, FTPL, FTP-1, FTPL-1</t>
  </si>
  <si>
    <t>AC87</t>
  </si>
  <si>
    <t>TEST LEAD ACCESSORY BUS BAR CLIP</t>
  </si>
  <si>
    <t>AC89</t>
  </si>
  <si>
    <t>INSULATION PIERCING CLIP</t>
  </si>
  <si>
    <t>BP980</t>
  </si>
  <si>
    <t>DUAL BANANA PLUG KIT</t>
  </si>
  <si>
    <t>FTP-1</t>
  </si>
  <si>
    <t>FUSE TEST PROBE SET</t>
  </si>
  <si>
    <t>FTPL-1</t>
  </si>
  <si>
    <t>FUSE TEST PROBE SET WITH TEST LEADS</t>
  </si>
  <si>
    <t>H900</t>
  </si>
  <si>
    <t>TEST LEAD HOLDER</t>
  </si>
  <si>
    <t>PK11</t>
  </si>
  <si>
    <t>K-TYPE THERMOCOUPLE</t>
  </si>
  <si>
    <t>TL10</t>
  </si>
  <si>
    <t>TEST LEAD SET, 1000V (CN)</t>
  </si>
  <si>
    <t>TL11</t>
  </si>
  <si>
    <t>TEST LEADS 1000V (CN)</t>
  </si>
  <si>
    <t>TL175</t>
  </si>
  <si>
    <t>TWISTGUARDTM TEST LEADS, 2MM DIA PROBE TIPS</t>
  </si>
  <si>
    <t>TL221</t>
  </si>
  <si>
    <t>SUREGRIP SILICONE TEST LEAD EXTENSION KIT</t>
  </si>
  <si>
    <t>TL222</t>
  </si>
  <si>
    <t>SUREGRIP SILICONE RIGHT ANGLE TEST LEAD SET</t>
  </si>
  <si>
    <t>TL224</t>
  </si>
  <si>
    <t>SUREGRIP SILICONE TEST LEADS</t>
  </si>
  <si>
    <t>TL26A</t>
  </si>
  <si>
    <t>TEST LEAD SET,TELECOM 5-WAY</t>
  </si>
  <si>
    <t>TL27</t>
  </si>
  <si>
    <t>HEAVY DUTY TEST LEAD SET</t>
  </si>
  <si>
    <t>TL28A</t>
  </si>
  <si>
    <t>TL40</t>
  </si>
  <si>
    <t>RETRACTABLE TIP TEST LEAD SET</t>
  </si>
  <si>
    <t>TL71</t>
  </si>
  <si>
    <t>TEST LEAD SET,PREMIUM DMM</t>
  </si>
  <si>
    <t>TL75</t>
  </si>
  <si>
    <t>TEST LEAD SET</t>
  </si>
  <si>
    <t>TL75/ITC</t>
  </si>
  <si>
    <t>TL76</t>
  </si>
  <si>
    <t>2/4 MM PROBE AND SILICONE TEST LEAD SET</t>
  </si>
  <si>
    <t>TL80A</t>
  </si>
  <si>
    <t>TEST LEAD SET,BASIC ELECTRONIC</t>
  </si>
  <si>
    <t>TL81A</t>
  </si>
  <si>
    <t>TEST LEAD SET,DELUXE ELECTRONIC</t>
  </si>
  <si>
    <t>TL910</t>
  </si>
  <si>
    <t>ELECTRONIC TEST PROBES WITH REPLACEMENT TIPS</t>
  </si>
  <si>
    <t>TL930</t>
  </si>
  <si>
    <t>24 INCH PATCH CORDS</t>
  </si>
  <si>
    <t>TL932</t>
  </si>
  <si>
    <t>36 INCH PATCH CORDS</t>
  </si>
  <si>
    <t>TL935</t>
  </si>
  <si>
    <t>PATCH CORD KIT</t>
  </si>
  <si>
    <t>TL940</t>
  </si>
  <si>
    <t>MINI-HOOK TEST LEADS</t>
  </si>
  <si>
    <t>TL950</t>
  </si>
  <si>
    <t>MINI-PINCER TEST LEADS</t>
  </si>
  <si>
    <t>TL960</t>
  </si>
  <si>
    <t>MICRO-HOOK TEST LEADS</t>
  </si>
  <si>
    <t>TL970</t>
  </si>
  <si>
    <t>HOOK AND PINCER TEST LEAD KIT</t>
  </si>
  <si>
    <t>TLK110</t>
  </si>
  <si>
    <t>TEST LEAD SET PROBES, LEADS CLIPS (CN)</t>
  </si>
  <si>
    <t>TP1</t>
  </si>
  <si>
    <t>TEST PROBES, SLIM-REACH, FLAT BLADE</t>
  </si>
  <si>
    <t>TP10</t>
  </si>
  <si>
    <t>TEST PROBE SET 1000V (CN)</t>
  </si>
  <si>
    <t>TP175</t>
  </si>
  <si>
    <t>TWISTGUARDTM TEST PROBES, 2MM DIA PROBE TIPS</t>
  </si>
  <si>
    <t>TP175E</t>
  </si>
  <si>
    <t>TWISTGUARDTM TEST PROBES, 2MM DIA PROBE TIPS WITH 4MM ADAPTERS</t>
  </si>
  <si>
    <t>TP2</t>
  </si>
  <si>
    <t>TEST PROBES, SLIM-REACH, 2MM DIAMETER</t>
  </si>
  <si>
    <t>TP220</t>
  </si>
  <si>
    <t>SUREGRIP TEST PROBES</t>
  </si>
  <si>
    <t>TP38</t>
  </si>
  <si>
    <t>INSULATED TEST PROBE</t>
  </si>
  <si>
    <t>TP4</t>
  </si>
  <si>
    <t>TEST PROBES, SLIM-REACH, 4MM DIAMETER</t>
  </si>
  <si>
    <t>TP74</t>
  </si>
  <si>
    <t>TEST LEAD ACCESSORY SET,LANTERN TIP TEST PROBE,RED/BLACK</t>
  </si>
  <si>
    <t>TP80</t>
  </si>
  <si>
    <t>ELECTRONIC TEST PROBES</t>
  </si>
  <si>
    <t>TP912</t>
  </si>
  <si>
    <t>REPLACEMENT TIPS FOR ELECTRONIC TEST PROBE(TL910)</t>
  </si>
  <si>
    <t>TP920</t>
  </si>
  <si>
    <t>TEST PROBE ADAPTER KIT</t>
  </si>
  <si>
    <t>WC100</t>
  </si>
  <si>
    <t>MULTI COLOR WIRE CLIPS</t>
  </si>
  <si>
    <t>LIGHT</t>
  </si>
  <si>
    <t>L200</t>
  </si>
  <si>
    <t>PROBE LIGHT</t>
  </si>
  <si>
    <t>L205</t>
  </si>
  <si>
    <t>MINI HAT LIGHT</t>
  </si>
  <si>
    <t>L206</t>
  </si>
  <si>
    <t>DELUXE LED HAT LIGHT</t>
  </si>
  <si>
    <t>L207</t>
  </si>
  <si>
    <t>HIGH INTENSITY LIGHT WITH LTD EDITION FLUKE CAP</t>
  </si>
  <si>
    <t>L210</t>
  </si>
  <si>
    <t>PROBE LIGHT AND PROBE EXTENDER</t>
  </si>
  <si>
    <t>L211</t>
  </si>
  <si>
    <t>PROBE LIGHT KIT</t>
  </si>
  <si>
    <t>L215</t>
  </si>
  <si>
    <t>SUREGRIP KIT WITH PROBE LIGHT AND PROBE EXTENDER</t>
  </si>
  <si>
    <t>LVD1</t>
  </si>
  <si>
    <t>VOLT LIGHT</t>
  </si>
  <si>
    <t>MISC</t>
  </si>
  <si>
    <t>87-RETROFIT</t>
  </si>
  <si>
    <t>RETROFIT KIT FOR FLUKE 83, 85, 87-3 787 METERS</t>
  </si>
  <si>
    <t>MC50</t>
  </si>
  <si>
    <t>METERCLEANER WIPES, 50-PACK</t>
  </si>
  <si>
    <t>MC6</t>
  </si>
  <si>
    <t>METERCLEANER WIPES, 6-PACK</t>
  </si>
  <si>
    <t>SV225</t>
  </si>
  <si>
    <t>STRAY VOLTAGE ELIMINATOR</t>
  </si>
  <si>
    <t>PRCU</t>
  </si>
  <si>
    <t>I1000S</t>
  </si>
  <si>
    <t>AC CURRENT CLAMP</t>
  </si>
  <si>
    <t>I1010</t>
  </si>
  <si>
    <t>BANANA PLUG    10/PKG (ORANGE)</t>
  </si>
  <si>
    <t>1325-4</t>
  </si>
  <si>
    <t>BANANA PLUG    10/PKG (YELLOW)</t>
  </si>
  <si>
    <t>1325-5</t>
  </si>
  <si>
    <t>BANANA PLUG    10/PKG (GREEN)</t>
  </si>
  <si>
    <t>1325-6</t>
  </si>
  <si>
    <t>BANANA PLUG    10/PKG (BLUE)</t>
  </si>
  <si>
    <t>1325-7</t>
  </si>
  <si>
    <t>BANANA PLUG    10/PKG (VIOLET)</t>
  </si>
  <si>
    <t>1325-8</t>
  </si>
  <si>
    <t>BANANA PLUG   10/PKG (GRAY)</t>
  </si>
  <si>
    <t>1325-9</t>
  </si>
  <si>
    <t>BANANA PLUG   10/PKG (WHITE)</t>
  </si>
  <si>
    <t>1330-0</t>
  </si>
  <si>
    <t>DOUBLE BANANA PLUG (BLACK)</t>
  </si>
  <si>
    <t>1330-2</t>
  </si>
  <si>
    <t>DOUBLE BANANA PLUG (RED)</t>
  </si>
  <si>
    <t>1330-ST-0</t>
  </si>
  <si>
    <t>DOUBLE BANANA PLUG WITH SOLDER TURRETS, BLACK</t>
  </si>
  <si>
    <t>1330-ST-2</t>
  </si>
  <si>
    <t>DOUBLE BANANA PLUG WITH SOLDER TURRETS, RED</t>
  </si>
  <si>
    <t>1390-0</t>
  </si>
  <si>
    <t>BANANA PLUG/JACK, ISOL (BLACK)</t>
  </si>
  <si>
    <t>1390-2</t>
  </si>
  <si>
    <t>BANANA PLUG/JACK, ISOL (RED)</t>
  </si>
  <si>
    <t>1432-0</t>
  </si>
  <si>
    <t>B-JACK/PIN TIP   10/PKG   (BLACK)</t>
  </si>
  <si>
    <t>1432-2</t>
  </si>
  <si>
    <t>B-JACK/PIN TIP    10/PKG  (RED)</t>
  </si>
  <si>
    <t>1581-0</t>
  </si>
  <si>
    <t>B-JACK, TIN PL    10/PKG   (BLACK)</t>
  </si>
  <si>
    <t>1581-02</t>
  </si>
  <si>
    <t>BANANA JACK, TIN PL  (SET)</t>
  </si>
  <si>
    <t>1581-1</t>
  </si>
  <si>
    <t>B-JACK, TIN PL    10/PKG  (BROWN)</t>
  </si>
  <si>
    <t>1581-2</t>
  </si>
  <si>
    <t>B-JACK, TIN PL 10/PKG (RED)</t>
  </si>
  <si>
    <t>1581-3</t>
  </si>
  <si>
    <t>B-JACK, TIN PL    10/PKG (ORANGE)</t>
  </si>
  <si>
    <t>1581-4</t>
  </si>
  <si>
    <t>B-JACK, TIN PL    10/PKG  (YELLOW)</t>
  </si>
  <si>
    <t>1581-5</t>
  </si>
  <si>
    <t>B-JACK, TIN PL    10/PKG (GREEN)</t>
  </si>
  <si>
    <t>1581-6</t>
  </si>
  <si>
    <t>B-JACK, TIN PL    10/PKG (BLUE)</t>
  </si>
  <si>
    <t>1581-7</t>
  </si>
  <si>
    <t>B-JACK, TIN PL    10/PKG (VIOLET)</t>
  </si>
  <si>
    <t>1581-8</t>
  </si>
  <si>
    <t>B-JACK, TIN PL    10/PKG  (GRAY)</t>
  </si>
  <si>
    <t>1581-9</t>
  </si>
  <si>
    <t>B-JACK, TIN PL    10/PKG (WHITE)</t>
  </si>
  <si>
    <t>1614A-0</t>
  </si>
  <si>
    <t>INSULATED SPADE LUG/JACK (BLK)</t>
  </si>
  <si>
    <t>1614A-2</t>
  </si>
  <si>
    <t>INSULATED SPADE LUG/JACK (RED)</t>
  </si>
  <si>
    <t>1809-0</t>
  </si>
  <si>
    <t>PIN TIP JACK/BANANA PLUG 10/PK (BLACK)</t>
  </si>
  <si>
    <t>1809-2</t>
  </si>
  <si>
    <t>PIN TIP JACK/BANANA PLUG 10/PK (RED)</t>
  </si>
  <si>
    <t>1823-0</t>
  </si>
  <si>
    <t>DBL BANANA SPLICE (BLACK)</t>
  </si>
  <si>
    <t>1823-2</t>
  </si>
  <si>
    <t>DBL BANANA SPLICE (RED)</t>
  </si>
  <si>
    <t>1825-0</t>
  </si>
  <si>
    <t>BANANA PLUG WITH SAFETY COLLAR, SOLDERLESS, 10 PCS, BLACK</t>
  </si>
  <si>
    <t>1825-02</t>
  </si>
  <si>
    <t>1825-1</t>
  </si>
  <si>
    <t>BANANA PLUG 10/PKG (BROWN)</t>
  </si>
  <si>
    <t>1825-2</t>
  </si>
  <si>
    <t>BANANA PLUG WITH SAFETY COLLAR, SOLDERLESS, 10 PCS, RED</t>
  </si>
  <si>
    <t>1825-3</t>
  </si>
  <si>
    <t>BANANA PLUG WITH SAFETY COLLAR, SOLDERLESS, 10 PCS, ORANGE</t>
  </si>
  <si>
    <t>1825-4</t>
  </si>
  <si>
    <t>BANANA PLUG WITH SAFETY COLLAR, SOLDERLESS, 10 PCS, YELLOW</t>
  </si>
  <si>
    <t>1825-5</t>
  </si>
  <si>
    <t>BANANA PLUG WITH SAFETY COLLAR, SOLDERLESS, 10 PCS, GREEN</t>
  </si>
  <si>
    <t>1825-6</t>
  </si>
  <si>
    <t>BANANA PLUG WITH SAFETY COLLAR, SOLDERLESS, 10 PCS, BLUE</t>
  </si>
  <si>
    <t>1825-7</t>
  </si>
  <si>
    <t>BANANA PLUG 10/PKG (VIOLET)</t>
  </si>
  <si>
    <t>1825-8</t>
  </si>
  <si>
    <t>BANANA PLUG 10/PKG (GRAY)</t>
  </si>
  <si>
    <t>1825-9</t>
  </si>
  <si>
    <t>BANANA PLUG WITH SAFETY COLLAR, SOLDERLESS, 10 PCS, WHITE</t>
  </si>
  <si>
    <t>1829-0</t>
  </si>
  <si>
    <t>SGL B-PLUG SPLICE 10/PKG (BLACK)</t>
  </si>
  <si>
    <t>1829-2</t>
  </si>
  <si>
    <t>SGL B-PLUG SPLICE  10/PKG   (RED)</t>
  </si>
  <si>
    <t>2035-0</t>
  </si>
  <si>
    <t>MINIATURE SHORTED DBL BANANA PLUG, BLACK</t>
  </si>
  <si>
    <t>2035-2</t>
  </si>
  <si>
    <t>MINIATURE SHORTED DBL BANANA PLUG, RED</t>
  </si>
  <si>
    <t>2138-0</t>
  </si>
  <si>
    <t>B-JACK/MINI PLUG  10/PK   (BLACK)</t>
  </si>
  <si>
    <t>2138-2</t>
  </si>
  <si>
    <t>B-JACK/MINI PLUG  10/PK (RED)</t>
  </si>
  <si>
    <t>2142-0</t>
  </si>
  <si>
    <t>BANANA JACK, BLACK MINI, 10/PKG</t>
  </si>
  <si>
    <t>2142-2</t>
  </si>
  <si>
    <t>BANANA JACK RED MINI, 10/PKG</t>
  </si>
  <si>
    <t>2142-3</t>
  </si>
  <si>
    <t>MINI B-JACK  10/PKG (ORANGE)</t>
  </si>
  <si>
    <t>2142-4</t>
  </si>
  <si>
    <t>MINI B-JACK  10/PKG (YELLOW)</t>
  </si>
  <si>
    <t>2142-6</t>
  </si>
  <si>
    <t>MINI B-JACK  10/PKG  (BLUE)</t>
  </si>
  <si>
    <t>2143-0</t>
  </si>
  <si>
    <t>MINI DBL BANANA JACK   (BLACK)</t>
  </si>
  <si>
    <t>2244-0</t>
  </si>
  <si>
    <t>MINI BANANA PLUG/JACK  (BLACK)</t>
  </si>
  <si>
    <t>2269-0</t>
  </si>
  <si>
    <t>DBL BANANA JACK  (BLACK)</t>
  </si>
  <si>
    <t>2382-0</t>
  </si>
  <si>
    <t>BINDING POST, MINI INSULATED NYLON, BLACK</t>
  </si>
  <si>
    <t>2382-2</t>
  </si>
  <si>
    <t>BINDING POST, MINI INSULATED NYLON, RED</t>
  </si>
  <si>
    <t>2382-6</t>
  </si>
  <si>
    <t>MINI BIND POST, GOLD PL (BLUE)</t>
  </si>
  <si>
    <t>2383-0</t>
  </si>
  <si>
    <t>MINI BIND POST, GOLD PL  (BLACK)</t>
  </si>
  <si>
    <t>2439-0</t>
  </si>
  <si>
    <t>MINI BIND POST, TIN PL   (BLACK)</t>
  </si>
  <si>
    <t>2439-2</t>
  </si>
  <si>
    <t>MINI BIND POST, TIN PL (RED)</t>
  </si>
  <si>
    <t>2440-0</t>
  </si>
  <si>
    <t>MINI BIND POST, TIN PL  (BLACK)</t>
  </si>
  <si>
    <t>2477-0</t>
  </si>
  <si>
    <t>B-PL/MINI JACK  10/PK   (BLACK)</t>
  </si>
  <si>
    <t>2477-2</t>
  </si>
  <si>
    <t>B-PLG/MINI JACK  10/PK   (RED)</t>
  </si>
  <si>
    <t>2854-0</t>
  </si>
  <si>
    <t>BANANA JACK, BLACK STD, 10/PKG</t>
  </si>
  <si>
    <t>2854-5</t>
  </si>
  <si>
    <t>B-JACK GOLD PL  10/PKG  (GREEN)</t>
  </si>
  <si>
    <t>2854-6</t>
  </si>
  <si>
    <t>B-JACK GOLD PL  10/PKG  (BLUE)</t>
  </si>
  <si>
    <t>2854-9</t>
  </si>
  <si>
    <t>BANANA JACK WHITE STD, 10/PKG</t>
  </si>
  <si>
    <t>2894-0</t>
  </si>
  <si>
    <t>BIND POST/BANANA PLUG   (BLACK)</t>
  </si>
  <si>
    <t>2944-0</t>
  </si>
  <si>
    <t>MINI BANANA PLUG (BLACK)</t>
  </si>
  <si>
    <t>2945-0</t>
  </si>
  <si>
    <t>MINI BANANA PLUG  (BLACK)</t>
  </si>
  <si>
    <t>2970-0</t>
  </si>
  <si>
    <t>TRIPLE BANANA PLUG  (BLACK)</t>
  </si>
  <si>
    <t>2970-2</t>
  </si>
  <si>
    <t>TRIPLE BANANA PLUG (RED)</t>
  </si>
  <si>
    <t>3364-0</t>
  </si>
  <si>
    <t>BANANA PLUG (BLACK)</t>
  </si>
  <si>
    <t>3364-2</t>
  </si>
  <si>
    <t>BANANA PLUG (RED)</t>
  </si>
  <si>
    <t>3452-0</t>
  </si>
  <si>
    <t>PIN TIP PLUG, SHORTED   (BLACK)</t>
  </si>
  <si>
    <t>3452-2</t>
  </si>
  <si>
    <t>PIN TIP PLUG, SHORTED (RED)</t>
  </si>
  <si>
    <t>3542-0</t>
  </si>
  <si>
    <t>PIN TIP JACK GOLD PL  10/PKG   (BLACK)</t>
  </si>
  <si>
    <t>3542-2</t>
  </si>
  <si>
    <t>PIN TIP JACK GOLD PL 10/PKG  (RED)</t>
  </si>
  <si>
    <t>3542-4</t>
  </si>
  <si>
    <t>PIN TIP JACK GOLD PL   10/PKG  (YELLOW)</t>
  </si>
  <si>
    <t>3542-6</t>
  </si>
  <si>
    <t>PIN TIP JACK GOLD PL  10/PKG (BLUE)</t>
  </si>
  <si>
    <t>3548-0</t>
  </si>
  <si>
    <t>PIN TIP PLUG  (BLACK)</t>
  </si>
  <si>
    <t>3560-0</t>
  </si>
  <si>
    <t>BANANA PLUG TEST ADAPTER WITH .040 SOCKET, BLACK</t>
  </si>
  <si>
    <t>3561-0</t>
  </si>
  <si>
    <t>BANANA PLUG TEST ADAPTER WITH .040 PIN, BLACK</t>
  </si>
  <si>
    <t>3562-0</t>
  </si>
  <si>
    <t>SMA JACK STRAIGHT CRIMP, RG141</t>
  </si>
  <si>
    <t>72953</t>
  </si>
  <si>
    <t>SMA JACK STRAIGHT CRIMP, RG142, 400</t>
  </si>
  <si>
    <t>72954</t>
  </si>
  <si>
    <t>SMA JACK STRAIGHT CRIMP, RG174, 188, 316</t>
  </si>
  <si>
    <t>72956</t>
  </si>
  <si>
    <t>SMA JACK BULKHEAD CRIMP, RG174, 178, 188, 316</t>
  </si>
  <si>
    <t>72958</t>
  </si>
  <si>
    <t>SMA PLUG R/A CRIMP, RG58</t>
  </si>
  <si>
    <t>72959</t>
  </si>
  <si>
    <t>SMA PLUG R/A CRIMP, RG141, 174, 188, 316</t>
  </si>
  <si>
    <t>72960</t>
  </si>
  <si>
    <t>SMA PLUG R/A CRIMP, RG142, 400</t>
  </si>
  <si>
    <t>72961</t>
  </si>
  <si>
    <t>SMA JACK PANEL RECEPTACLE (2 HOLE)</t>
  </si>
  <si>
    <t>72962</t>
  </si>
  <si>
    <t>SMA JACK PANEL RECEPTACLE (4 HOLE)</t>
  </si>
  <si>
    <t>72963</t>
  </si>
  <si>
    <t>SMA JACK STRAIGHT PCB RECEPTACLE</t>
  </si>
  <si>
    <t>72964</t>
  </si>
  <si>
    <t>SMA PLUG (M) / PLUG (M)</t>
  </si>
  <si>
    <t>72965</t>
  </si>
  <si>
    <t>SMA R/A PLUG TO JACK</t>
  </si>
  <si>
    <t>72966</t>
  </si>
  <si>
    <t>SMA JACK (F) / JACK (F)</t>
  </si>
  <si>
    <t>72967</t>
  </si>
  <si>
    <t>SMA JACK (F) / JACK (F), REVERSE POLARITY</t>
  </si>
  <si>
    <t>72968</t>
  </si>
  <si>
    <t>SMA T TYPE, JACK (F) / JACK (F) / JACK (F)</t>
  </si>
  <si>
    <t>72969</t>
  </si>
  <si>
    <t>SMA T TYPE, JACK (F) / PLUG(M) / JACK (F)</t>
  </si>
  <si>
    <t>72970</t>
  </si>
  <si>
    <t>SMA STRAIGHT JACK PCB RECEPTACLE EDGE MOUNT</t>
  </si>
  <si>
    <t>72971</t>
  </si>
  <si>
    <t>SMA JACK R/A PCB RECEPTACLE</t>
  </si>
  <si>
    <t>72973</t>
  </si>
  <si>
    <t>SMA JACK (F) TO JACK (F), PANEL</t>
  </si>
  <si>
    <t>72974</t>
  </si>
  <si>
    <t>SMA JACK TO REVERSE SMA PLUG</t>
  </si>
  <si>
    <t>72975</t>
  </si>
  <si>
    <t>SMA PLUG, 50 OHM TERMINATION</t>
  </si>
  <si>
    <t>72976</t>
  </si>
  <si>
    <t>SMA (M) TO SMB (M)</t>
  </si>
  <si>
    <t>72977</t>
  </si>
  <si>
    <t>SMA (M) TO SMB (F)</t>
  </si>
  <si>
    <t>72978</t>
  </si>
  <si>
    <t>SMA (F) TO SMB (M)</t>
  </si>
  <si>
    <t>72979</t>
  </si>
  <si>
    <t>SMA (F) TO SMB (F)</t>
  </si>
  <si>
    <t>72980</t>
  </si>
  <si>
    <t>SMB STRAIGHT JACK CRIMP, RG178, 196</t>
  </si>
  <si>
    <t>72981</t>
  </si>
  <si>
    <t>SMB STRAIGHT JACK CRIMP, RG174, 188, 316</t>
  </si>
  <si>
    <t>72983</t>
  </si>
  <si>
    <t>SMB PLUG STRAIGHT CRIMP, RG178, 196</t>
  </si>
  <si>
    <t>72984</t>
  </si>
  <si>
    <t>SMB PLUG STRAIGHT CRIMP, RG174, 188, 316</t>
  </si>
  <si>
    <t>72987</t>
  </si>
  <si>
    <t>SMB JACK R/A CRIMP, RG178, 196</t>
  </si>
  <si>
    <t>72988</t>
  </si>
  <si>
    <t>SMB JACK R/A CRIMP, RG174, 188, 316</t>
  </si>
  <si>
    <t>72991</t>
  </si>
  <si>
    <t>SMB PLUG R/A CRIMP, RG178, 196</t>
  </si>
  <si>
    <t>72992</t>
  </si>
  <si>
    <t>SMB PLUG R/A CRIMP, RG174, 188, 316</t>
  </si>
  <si>
    <t>72995</t>
  </si>
  <si>
    <t>SMB JACK STRAIGHT PCB RECEPTACLE</t>
  </si>
  <si>
    <t>72996</t>
  </si>
  <si>
    <t>SMB PLUG STRAIGHT PCB RECEPTACLE</t>
  </si>
  <si>
    <t>72997</t>
  </si>
  <si>
    <t>SMB JACK R/A PCB RECEPTACLE</t>
  </si>
  <si>
    <t>72998</t>
  </si>
  <si>
    <t>SMB PLUG R/A PCB RECEPTACLE</t>
  </si>
  <si>
    <t>72999</t>
  </si>
  <si>
    <t>SMB JACK PANEL RECEPTACLE</t>
  </si>
  <si>
    <t>73000</t>
  </si>
  <si>
    <t>SMB BULKHEAD JACK, RG174, 188, 316</t>
  </si>
  <si>
    <t>73002</t>
  </si>
  <si>
    <t>MCX PLUG STRAIGHT CRIMP, RG174, 316</t>
  </si>
  <si>
    <t>73003</t>
  </si>
  <si>
    <t>MCX PLUG STRAIGHT CRIMP, RG178</t>
  </si>
  <si>
    <t>73005</t>
  </si>
  <si>
    <t>MCX PLUG R/A CRIMP, RG174, 316</t>
  </si>
  <si>
    <t>73006</t>
  </si>
  <si>
    <t>MCX PLUG R/A CRIMP, RG178</t>
  </si>
  <si>
    <t>73007</t>
  </si>
  <si>
    <t>MCX JACK STRAIGHT PCB RECEPTACLE</t>
  </si>
  <si>
    <t>73008</t>
  </si>
  <si>
    <t>MCX JACK R/A PCB RECEPTACLE</t>
  </si>
  <si>
    <t>73010</t>
  </si>
  <si>
    <t>MCX JACK STRAIGHT CRIMP, RG174, 316</t>
  </si>
  <si>
    <t>73011</t>
  </si>
  <si>
    <t>MCX JACK STRAIGHT CRIMP, RG178</t>
  </si>
  <si>
    <t>73014</t>
  </si>
  <si>
    <t>MCX PLUG STRAIGHT SEMI-RIGID, RG402</t>
  </si>
  <si>
    <t>73015</t>
  </si>
  <si>
    <t>MCX PLUG STRAIGHT SEMI-RIGID, RG405</t>
  </si>
  <si>
    <t>73016</t>
  </si>
  <si>
    <t>MCX PLUG R/A SEMI-RIGID, RG402</t>
  </si>
  <si>
    <t>73017</t>
  </si>
  <si>
    <t>MCX PLUG R/A SEMI-RIGID, RG405</t>
  </si>
  <si>
    <t>73018</t>
  </si>
  <si>
    <t>MCX JACK STRAIGHT SURFACE MOUNT RECEPTACLE</t>
  </si>
  <si>
    <t>73023</t>
  </si>
  <si>
    <t>MMCX PLUG STRAIGHT CRIMP, RG174, 316</t>
  </si>
  <si>
    <t>73024</t>
  </si>
  <si>
    <t>MMCX PLUG STRAIGHT CRIMP, RG178</t>
  </si>
  <si>
    <t>73025</t>
  </si>
  <si>
    <t>MMCX PLUG R/A CRIMP, RG174, 316</t>
  </si>
  <si>
    <t>73026</t>
  </si>
  <si>
    <t>MMCX PLUG R/A CRIMP, RG178</t>
  </si>
  <si>
    <t>73028</t>
  </si>
  <si>
    <t>MMCX JACK R/A PCB RECEPTACLE</t>
  </si>
  <si>
    <t>73029</t>
  </si>
  <si>
    <t>MMCX JACK STRAIGHT CRIMP, RG174, 316</t>
  </si>
  <si>
    <t>73030</t>
  </si>
  <si>
    <t>MMCX JACK STRAIGHT CRIMP, RG178</t>
  </si>
  <si>
    <t>73032</t>
  </si>
  <si>
    <t>MMCX PLUG R/A SEMI-RIGID, RG402</t>
  </si>
  <si>
    <t>73033</t>
  </si>
  <si>
    <t>MMCX PLUG R/A SEMI-RIGID, RG405</t>
  </si>
  <si>
    <t>73034</t>
  </si>
  <si>
    <t>MMCX PLUG STRAIGHT SEMI-RIGID, RG402</t>
  </si>
  <si>
    <t>73035</t>
  </si>
  <si>
    <t>MMCX PLUG STRAIGHT SEMI-RIGID, RG405</t>
  </si>
  <si>
    <t>73037</t>
  </si>
  <si>
    <t>MMCX JACK STRAIGHT SEMI-RIGID, RG405</t>
  </si>
  <si>
    <t>73038</t>
  </si>
  <si>
    <t>MMCX PLUG STRAIGHT EDGECARD</t>
  </si>
  <si>
    <t>73039</t>
  </si>
  <si>
    <t>MMCX JACK STRAIGHT EDGECARD</t>
  </si>
  <si>
    <t>2447A</t>
  </si>
  <si>
    <t>PANEL MT., .500 CENTER</t>
  </si>
  <si>
    <t>2451A</t>
  </si>
  <si>
    <t>BNC(F) PANEL MT., .500 CENTER</t>
  </si>
  <si>
    <t>3430-0</t>
  </si>
  <si>
    <t>BIND POST/BNC (M)       (BLACK)</t>
  </si>
  <si>
    <t>3430-2</t>
  </si>
  <si>
    <t>BIND POST/BNC (M)    (RED)</t>
  </si>
  <si>
    <t>3840-50</t>
  </si>
  <si>
    <t>BNC (M) RESISTOR TERMINATOR PLUG, 50 OHM</t>
  </si>
  <si>
    <t>4108-10DB</t>
  </si>
  <si>
    <t>BNC (M-F) ATTENUATOR</t>
  </si>
  <si>
    <t>4108-14DB</t>
  </si>
  <si>
    <t>ATTEN,COAX,BNC(M),BNC(F),50 OHM,14DB</t>
  </si>
  <si>
    <t>4108-20DB</t>
  </si>
  <si>
    <t>ATTEN,COAX,BNC(M),BNC(F),50 0HM,20DB</t>
  </si>
  <si>
    <t>4108-3DB</t>
  </si>
  <si>
    <t>4108-6DB</t>
  </si>
  <si>
    <t>ATTEN,COAX,BNC(M),BNC(F),50 OHM,6DB</t>
  </si>
  <si>
    <t>4119-50</t>
  </si>
  <si>
    <t>BNC (M-F) TERMINATOR FEED THROUGH, 50 OHM</t>
  </si>
  <si>
    <t>4119-600</t>
  </si>
  <si>
    <t>BNC (M-F) TERM, 600 OHM</t>
  </si>
  <si>
    <t>4240-50</t>
  </si>
  <si>
    <t>TYPE N (M) TERM, 50 OHM</t>
  </si>
  <si>
    <t>4391-50</t>
  </si>
  <si>
    <t>BNC (M-F) RESISTOR ATTENUATOR, 50 OHM</t>
  </si>
  <si>
    <t>4391-600</t>
  </si>
  <si>
    <t>BNC (M-F), 600 OHM</t>
  </si>
  <si>
    <t>4805/POM</t>
  </si>
  <si>
    <t>SMA (F), RG174,179,188,316</t>
  </si>
  <si>
    <t>5066-0</t>
  </si>
  <si>
    <t>BNC (M) W/STRESS BOOT RG58 (BLACK)</t>
  </si>
  <si>
    <t>5068-0</t>
  </si>
  <si>
    <t>BNC (M) W/STRESS BOOT RG174    (BLACK)</t>
  </si>
  <si>
    <t>5076-0</t>
  </si>
  <si>
    <t>STRESS BOOT W/NUT, RG58  (BLACK)</t>
  </si>
  <si>
    <t>5155-0</t>
  </si>
  <si>
    <t>STRESS BOOT, RG58  10/PKG   (BLACK)</t>
  </si>
  <si>
    <t>5155-2</t>
  </si>
  <si>
    <t>STRESS BOOT, RG58  10/PKG    (RED)</t>
  </si>
  <si>
    <t>5156-0</t>
  </si>
  <si>
    <t>STRESS BOOT, RG59  10/PKG   (BLACK)</t>
  </si>
  <si>
    <t>5156-2</t>
  </si>
  <si>
    <t>STRESS BOOT, RG59  10/PKG  (RED)</t>
  </si>
  <si>
    <t>5157-0</t>
  </si>
  <si>
    <t>STRESS BOOT,R RG174  10/PKG  (BLACK)</t>
  </si>
  <si>
    <t>5511/POM</t>
  </si>
  <si>
    <t>Wall holder for testo 175</t>
  </si>
  <si>
    <t>0554 1704</t>
  </si>
  <si>
    <t>ComSoft PROF4</t>
  </si>
  <si>
    <t>0554 1705</t>
  </si>
  <si>
    <t>ComSoft CFR4</t>
  </si>
  <si>
    <t>0554 1765</t>
  </si>
  <si>
    <t>USB interface</t>
  </si>
  <si>
    <t>0572 0580</t>
  </si>
  <si>
    <t>Comfort Software Basic 5</t>
  </si>
  <si>
    <t>0572 1750</t>
  </si>
  <si>
    <t>Starter Set testo 175 T1</t>
  </si>
  <si>
    <t>0572 1751</t>
  </si>
  <si>
    <t>testo 175 T1</t>
  </si>
  <si>
    <t>0572 1752</t>
  </si>
  <si>
    <t>testo 175 T2</t>
  </si>
  <si>
    <t>0572 1753</t>
  </si>
  <si>
    <t>testo 175 T3</t>
  </si>
  <si>
    <t>0572 1754</t>
  </si>
  <si>
    <t>testo 175 H1</t>
  </si>
  <si>
    <t>0602 0644</t>
  </si>
  <si>
    <t>800mm flexible T/C Type K</t>
  </si>
  <si>
    <t>0602 0645</t>
  </si>
  <si>
    <t>1500mm flexible T/C Type K</t>
  </si>
  <si>
    <t>0602 0646</t>
  </si>
  <si>
    <t>0602 5693</t>
  </si>
  <si>
    <t>Plug-in measuring tip, flexible</t>
  </si>
  <si>
    <t>0602 5792</t>
  </si>
  <si>
    <t>Immersion probe 500mm Type K</t>
  </si>
  <si>
    <t>0602 5793</t>
  </si>
  <si>
    <t>Measuring tip with T/C type K, class 3</t>
  </si>
  <si>
    <t>0610 1725</t>
  </si>
  <si>
    <t>Immersion probe</t>
  </si>
  <si>
    <t>0628 0006</t>
  </si>
  <si>
    <t>Immersion probe (testo 175)</t>
  </si>
  <si>
    <t>0628 0020</t>
  </si>
  <si>
    <t>Pipe wrap probe with velcro strip</t>
  </si>
  <si>
    <t>0628 0134</t>
  </si>
  <si>
    <t>175-T2 set With 1.5m probe</t>
  </si>
  <si>
    <t>0628 7503</t>
  </si>
  <si>
    <t>Mounting probe with aluminium sleeve</t>
  </si>
  <si>
    <t>0628 7507</t>
  </si>
  <si>
    <t>Surface Probe</t>
  </si>
  <si>
    <t>0628 7510</t>
  </si>
  <si>
    <t>Stumb probe</t>
  </si>
  <si>
    <t>0628 7533</t>
  </si>
  <si>
    <t>Industrial probe with s/s sleeve</t>
  </si>
  <si>
    <t>0515 0018</t>
  </si>
  <si>
    <t>Battery for testostor 171</t>
  </si>
  <si>
    <t>0515 0177</t>
  </si>
  <si>
    <t>Li-Battery 3,6V / 1,9Ah / 1AA</t>
  </si>
  <si>
    <t>0515 1760</t>
  </si>
  <si>
    <t xml:space="preserve"> Battery for testo 176 data loggers AA L</t>
  </si>
  <si>
    <t>0554 1143</t>
  </si>
  <si>
    <t>Mains unit, international use, 110/240 V</t>
  </si>
  <si>
    <t>0554 1703</t>
  </si>
  <si>
    <t>Wall holder for testo 176</t>
  </si>
  <si>
    <t>0572 1761</t>
  </si>
  <si>
    <t>testo 176 T1</t>
  </si>
  <si>
    <t>0572 1762</t>
  </si>
  <si>
    <t>testo 176 T2</t>
  </si>
  <si>
    <t>0572 1763</t>
  </si>
  <si>
    <t>testo 176 T3</t>
  </si>
  <si>
    <t>0572 1764</t>
  </si>
  <si>
    <t>testo 176 T4</t>
  </si>
  <si>
    <t>0572 1765</t>
  </si>
  <si>
    <t>testo 176 H1</t>
  </si>
  <si>
    <t>0572 1766</t>
  </si>
  <si>
    <t>testo 176 H2</t>
  </si>
  <si>
    <t>0572 1767</t>
  </si>
  <si>
    <t>testo 176 P1</t>
  </si>
  <si>
    <t>0600 5393</t>
  </si>
  <si>
    <t xml:space="preserve"> Meas. tip for high temp' 750mm</t>
  </si>
  <si>
    <t>0600 5593</t>
  </si>
  <si>
    <t>Handle for measuring tips</t>
  </si>
  <si>
    <t>0600 5793</t>
  </si>
  <si>
    <t>0600 5893</t>
  </si>
  <si>
    <t>0628 7516</t>
  </si>
  <si>
    <t>Surface probe</t>
  </si>
  <si>
    <t>0554 0524</t>
  </si>
  <si>
    <t>Antenna with magnet base</t>
  </si>
  <si>
    <t>0560 0882</t>
  </si>
  <si>
    <t>W</t>
  </si>
  <si>
    <t>high temperature t882</t>
  </si>
  <si>
    <t>lens protection glass t882</t>
  </si>
  <si>
    <t>fast battery charger t882</t>
  </si>
  <si>
    <t>Softcase</t>
  </si>
  <si>
    <t>Super Resolution</t>
  </si>
  <si>
    <t>0560 0882/0882_Super_Resolution</t>
  </si>
  <si>
    <t>additional battery</t>
  </si>
  <si>
    <t>0554 0289</t>
  </si>
  <si>
    <t>Protective glass testo 885/890</t>
  </si>
  <si>
    <t>0563 0885</t>
  </si>
  <si>
    <t>0563 0885/0885_Super_Resolution</t>
  </si>
  <si>
    <t>0563 0885/0885_t885-1</t>
  </si>
  <si>
    <t>0563 0885/0885_t885-2</t>
  </si>
  <si>
    <t>0563 0885/0885_t885-2_Set</t>
  </si>
  <si>
    <t>0554 8901</t>
  </si>
  <si>
    <t>Fully radiometric video measurement</t>
  </si>
  <si>
    <t>0563 0890</t>
  </si>
  <si>
    <t>0554 8801</t>
  </si>
  <si>
    <t>Table Mount Battery Charger</t>
  </si>
  <si>
    <t>0554 8802</t>
  </si>
  <si>
    <t>Additional rechargeable battery</t>
  </si>
  <si>
    <t>0554 8805</t>
  </si>
  <si>
    <t>Lens protection</t>
  </si>
  <si>
    <t>0554 8813</t>
  </si>
  <si>
    <t>Retrofit High Temperature Filter (881-3)</t>
  </si>
  <si>
    <t>0554 8819</t>
  </si>
  <si>
    <t>Retrofit Humidity Measurement 869,85 MHz</t>
  </si>
  <si>
    <t>0554 7806</t>
  </si>
  <si>
    <t>0560 8751</t>
  </si>
  <si>
    <t>testo 875-1</t>
  </si>
  <si>
    <t>0554 8851</t>
  </si>
  <si>
    <t>Fast battery charger</t>
  </si>
  <si>
    <t>0554 8852</t>
  </si>
  <si>
    <t>Additional battery</t>
  </si>
  <si>
    <t>0560 8761</t>
  </si>
  <si>
    <t>testo 876-1 thermal imager</t>
  </si>
  <si>
    <t>0560 8762</t>
  </si>
  <si>
    <t>testo 876 set</t>
  </si>
  <si>
    <t>0516 0002</t>
  </si>
  <si>
    <t>Instr. bag for smoke tester testo 308</t>
  </si>
  <si>
    <t>0554 0146</t>
  </si>
  <si>
    <t>Spare soot filter paper</t>
  </si>
  <si>
    <t>0554 0307</t>
  </si>
  <si>
    <t>Soot pump</t>
  </si>
  <si>
    <t>0554 0308</t>
  </si>
  <si>
    <t>Filter paper to determine smoke numbers</t>
  </si>
  <si>
    <t>0554 0309</t>
  </si>
  <si>
    <t>Scale for soot</t>
  </si>
  <si>
    <t>0554 1103</t>
  </si>
  <si>
    <t>Charger for spare battery</t>
  </si>
  <si>
    <t>0563 3080</t>
  </si>
  <si>
    <t>Testo 308 set incl. power supply, case</t>
  </si>
  <si>
    <t>0632 0308</t>
  </si>
  <si>
    <t>testo 308 smoke tester</t>
  </si>
  <si>
    <t>0516 3334</t>
  </si>
  <si>
    <t>testo 327-1/-2 basic system case</t>
  </si>
  <si>
    <t>0554 0040</t>
  </si>
  <si>
    <t>testo 325/327 -I spare particle filter</t>
  </si>
  <si>
    <t>0554 1105</t>
  </si>
  <si>
    <t>Power Supply 5V 1A w. USB Micro Cable</t>
  </si>
  <si>
    <t>0632 3220</t>
  </si>
  <si>
    <t>testo 320 Flue Gas Analyzer</t>
  </si>
  <si>
    <t>COH2-cell</t>
  </si>
  <si>
    <t>COlow-cell</t>
  </si>
  <si>
    <t>0554 1215</t>
  </si>
  <si>
    <t>Kit capillary hoses</t>
  </si>
  <si>
    <t>0440 3931</t>
  </si>
  <si>
    <t>NO(low) measuring cell option</t>
  </si>
  <si>
    <t>0516 3330</t>
  </si>
  <si>
    <t>testo 330-1/-2 LL basic system case</t>
  </si>
  <si>
    <t>0516 3331</t>
  </si>
  <si>
    <t>testo 330-1/-2 basic system case</t>
  </si>
  <si>
    <t>0554 0116</t>
  </si>
  <si>
    <t>Adhesive pockets</t>
  </si>
  <si>
    <t>0554 1094</t>
  </si>
  <si>
    <t>Switching Adapter 8VDC 1000mA</t>
  </si>
  <si>
    <t>0554 1096</t>
  </si>
  <si>
    <t>Mains unit, internat.100-240V/6,3V/2A</t>
  </si>
  <si>
    <t>0554 1202</t>
  </si>
  <si>
    <t>Hose extension, 2,8m</t>
  </si>
  <si>
    <t>0554 1203</t>
  </si>
  <si>
    <t>testo 327/330-LL hose connection set</t>
  </si>
  <si>
    <t>0554 1205</t>
  </si>
  <si>
    <t>330 range service adapter</t>
  </si>
  <si>
    <t>0554 1206</t>
  </si>
  <si>
    <t>testo 330-1/-2 LL readout adapter</t>
  </si>
  <si>
    <t>0554 1210</t>
  </si>
  <si>
    <t>Full version easyheat</t>
  </si>
  <si>
    <t>0554 1213</t>
  </si>
  <si>
    <t>Pressure set  testing gas line</t>
  </si>
  <si>
    <t>0554 2151</t>
  </si>
  <si>
    <t>testo 330-1 /-2 V2010 upgrade NO-sensor</t>
  </si>
  <si>
    <t>0554 3332</t>
  </si>
  <si>
    <t>PC-analysis software easyheat</t>
  </si>
  <si>
    <t>0554 3371</t>
  </si>
  <si>
    <t>Spare particle filter, 10 off</t>
  </si>
  <si>
    <t>0554 3385</t>
  </si>
  <si>
    <t>0554 3931</t>
  </si>
  <si>
    <t>testo 330-1 LL upgrade NOlow-sensor</t>
  </si>
  <si>
    <t>0554 5762</t>
  </si>
  <si>
    <t>Probe shaft, multi-hole, 300 mm</t>
  </si>
  <si>
    <t>0554 5763</t>
  </si>
  <si>
    <t>Probe shaft, multi-hole, 180 mm</t>
  </si>
  <si>
    <t>0554 9761</t>
  </si>
  <si>
    <t>Probe shaft modular, 300 mm</t>
  </si>
  <si>
    <t>0554 9764</t>
  </si>
  <si>
    <t>Probe shaft flexible, 330 mm</t>
  </si>
  <si>
    <t>0600 3692</t>
  </si>
  <si>
    <t>Mini ambient air probe</t>
  </si>
  <si>
    <t>0600 9740</t>
  </si>
  <si>
    <t>Flue gas probe compact, 180mm</t>
  </si>
  <si>
    <t>0600 9741</t>
  </si>
  <si>
    <t>Flue gas probe compact, 300mm</t>
  </si>
  <si>
    <t>0600 9760</t>
  </si>
  <si>
    <t>Flue gas probe modular, 180mm</t>
  </si>
  <si>
    <t>0600 9761</t>
  </si>
  <si>
    <t>Flue gas probe modular, 300mm</t>
  </si>
  <si>
    <t>0600 9762</t>
  </si>
  <si>
    <t>0600 9763</t>
  </si>
  <si>
    <t>0600 9764</t>
  </si>
  <si>
    <t>Flue gas probe flexible, 330mm</t>
  </si>
  <si>
    <t>0600 9787</t>
  </si>
  <si>
    <t>Combustion air temperature probe, 190mm</t>
  </si>
  <si>
    <t>0600 9791</t>
  </si>
  <si>
    <t>Combustion air temperature probe, 300mm</t>
  </si>
  <si>
    <t>0600 9797</t>
  </si>
  <si>
    <t>Combustion air temperature probe, 60mm</t>
  </si>
  <si>
    <t>0632 1260</t>
  </si>
  <si>
    <t>Dual wall clearance probe</t>
  </si>
  <si>
    <t>0632 3306</t>
  </si>
  <si>
    <t>testo 330-1 LL flue gas analyzer</t>
  </si>
  <si>
    <t>coh2 low cell</t>
  </si>
  <si>
    <t>0632 3307</t>
  </si>
  <si>
    <t>testo 330-2 LL flue gas analyzer</t>
  </si>
  <si>
    <t>0632 3330</t>
  </si>
  <si>
    <t>testo 330-1/-2LL/350-S/-XL gasleak probe</t>
  </si>
  <si>
    <t>0632 3331</t>
  </si>
  <si>
    <t>testo 330-1/-2LL/350-S/-XL/400 amb. CO</t>
  </si>
  <si>
    <t>0638 0330</t>
  </si>
  <si>
    <t>testo 330-1/-2 LL fine pressure probe</t>
  </si>
  <si>
    <t>0554 0549</t>
  </si>
  <si>
    <t>Testo fast printer IRDA</t>
  </si>
  <si>
    <t>0554 0568</t>
  </si>
  <si>
    <t>Spare thermal paper for printer</t>
  </si>
  <si>
    <t>0554 1099</t>
  </si>
  <si>
    <t>Mains unit 8,5V DC/0,27A</t>
  </si>
  <si>
    <t>0554 3100</t>
  </si>
  <si>
    <t>testo IR-Printer</t>
  </si>
  <si>
    <t>0563 3100</t>
  </si>
  <si>
    <t>testo 310 Set</t>
  </si>
  <si>
    <t>0563 3110</t>
  </si>
  <si>
    <t>testo 310 set with printer</t>
  </si>
  <si>
    <t>0563 3191</t>
  </si>
  <si>
    <t>testo 319 fiberscope set</t>
  </si>
  <si>
    <t>Multiple licence ComSoft V 3, D, GB, F,20 - 49 licences</t>
  </si>
  <si>
    <t>Multiple licence ComSoft V 3, D, GB, F,50 -99 licences</t>
  </si>
  <si>
    <t>testo 882</t>
  </si>
  <si>
    <t>0563 3220 70</t>
  </si>
  <si>
    <t>0563 3220 75</t>
  </si>
  <si>
    <t>0563 8315</t>
  </si>
  <si>
    <t>testo 340/350 multi-lic. easyEmission,10 - 19 licences</t>
  </si>
  <si>
    <t>testo 340/350 multi-lic. easyEmission,2 - 9 licences</t>
  </si>
  <si>
    <t>testo 340/350 multi-lic. easyEmission,20 - 49 licences</t>
  </si>
  <si>
    <t>testo 340/350 multi-lic. easyEmission,50 -99 licences</t>
  </si>
  <si>
    <t>0635 8888</t>
  </si>
  <si>
    <t>USB interface for testo 175/177</t>
  </si>
  <si>
    <t>0554 1768</t>
  </si>
  <si>
    <t>Mains unit 100V/8V/1A</t>
  </si>
  <si>
    <t>0554 1082</t>
  </si>
  <si>
    <t>0554 0882</t>
  </si>
  <si>
    <t>AlMn Battery 1.5 Micro</t>
  </si>
  <si>
    <t>USB connection cable instrument to pc</t>
  </si>
  <si>
    <t>D</t>
  </si>
  <si>
    <t>testo 340 set1不含探针</t>
  </si>
  <si>
    <t>testo 340 set2不含探针</t>
  </si>
  <si>
    <t>testo 340 set3,不含探针</t>
  </si>
  <si>
    <t>testo 340 set4,不含探针</t>
  </si>
  <si>
    <t>testo 340 set5,不含探针</t>
  </si>
  <si>
    <t>testo 340 set6,不含探针</t>
  </si>
  <si>
    <t>testo 340 set7,不含探针</t>
  </si>
  <si>
    <t>testo 340 set8,不含探针</t>
  </si>
  <si>
    <t>testo 340 set9,不含探针</t>
  </si>
  <si>
    <t>testo 340 set10,不含探针</t>
  </si>
  <si>
    <t>513510 0001</t>
  </si>
  <si>
    <t>testo 350_SO2 low EPD set</t>
  </si>
  <si>
    <t>E</t>
  </si>
  <si>
    <t>513510 0002</t>
  </si>
  <si>
    <t>testo 350_ High Energy set</t>
  </si>
  <si>
    <t>0563 0875 70</t>
  </si>
  <si>
    <t>0563 0875 71</t>
  </si>
  <si>
    <t>0563 0875 72</t>
  </si>
  <si>
    <t>0515 0019</t>
  </si>
  <si>
    <t>Li-Battery-Set SL 750 1/2AA 3.6V/0.85Ah</t>
  </si>
  <si>
    <t>B</t>
  </si>
  <si>
    <t>0515 0028</t>
  </si>
  <si>
    <t>Li-round cell battery 3 V</t>
  </si>
  <si>
    <t>D</t>
  </si>
  <si>
    <t>0516 0264</t>
  </si>
  <si>
    <t>N</t>
  </si>
  <si>
    <t>0554 0095</t>
  </si>
  <si>
    <t>Particle filter T33 &amp; T350 (Pk of x 20)</t>
  </si>
  <si>
    <t>0554 0226</t>
  </si>
  <si>
    <t>CO replacement sensor for 325M</t>
  </si>
  <si>
    <t>0554 0758</t>
  </si>
  <si>
    <t>Sintered cap</t>
  </si>
  <si>
    <t>0554 0761</t>
  </si>
  <si>
    <t>Sticking plasticine</t>
  </si>
  <si>
    <t>0554 1784</t>
  </si>
  <si>
    <t xml:space="preserve"> Probe support series 171, 5 pie</t>
  </si>
  <si>
    <t>0554 2324</t>
  </si>
  <si>
    <t>Testo buffer 50 ml pH7.00</t>
  </si>
  <si>
    <t>0554 2326</t>
  </si>
  <si>
    <t>Testo buffer 500 ml pH 4.00</t>
  </si>
  <si>
    <t>0554 3612</t>
  </si>
  <si>
    <t>CO2-Filter</t>
  </si>
  <si>
    <t>0554 3652</t>
  </si>
  <si>
    <t>ZrO2 sensor module T360 exchange</t>
  </si>
  <si>
    <t>Tripod for comfort level measurement</t>
  </si>
  <si>
    <t>0560 4351</t>
  </si>
  <si>
    <t>testo 435-1 multi-function meas. instr.</t>
  </si>
  <si>
    <t>0560 4353</t>
  </si>
  <si>
    <t>testo 435-3 multi-function meas. instr.</t>
  </si>
  <si>
    <t>0560 4450</t>
  </si>
  <si>
    <t>testo 445 climate measuring instrument</t>
  </si>
  <si>
    <t>0563 4352</t>
  </si>
  <si>
    <t>testo 435-2 multi-function instrument</t>
  </si>
  <si>
    <t>0563 4354</t>
  </si>
  <si>
    <t>testo 435-4 multi-function instrument</t>
  </si>
  <si>
    <t>0563 4800</t>
  </si>
  <si>
    <t>testo 480 professional climate instrumen</t>
  </si>
  <si>
    <t>0602 0743</t>
  </si>
  <si>
    <t>Globe probe Ø 150mm</t>
  </si>
  <si>
    <t>0614 0073</t>
  </si>
  <si>
    <t>Pt100 immersion and penetration probe</t>
  </si>
  <si>
    <t>0628 0005</t>
  </si>
  <si>
    <t>16mm telescopic vane probe</t>
  </si>
  <si>
    <t>0628 0009</t>
  </si>
  <si>
    <t>Comfort level probe inc' stand</t>
  </si>
  <si>
    <t>0628 0035</t>
  </si>
  <si>
    <t>0628 0036</t>
  </si>
  <si>
    <t>16mm vane probe</t>
  </si>
  <si>
    <t>0628 0109</t>
  </si>
  <si>
    <t>Comfort level probe incl. stand</t>
  </si>
  <si>
    <t>0628 0143</t>
  </si>
  <si>
    <t>Degree of turbulence probe</t>
  </si>
  <si>
    <t>0632 1235</t>
  </si>
  <si>
    <t>CO Ambient Probe for testo 435</t>
  </si>
  <si>
    <t>0632 1240</t>
  </si>
  <si>
    <t>CO2 probe</t>
  </si>
  <si>
    <t>0632 1535</t>
  </si>
  <si>
    <t>IAQ probe CO2, humidity, temperature</t>
  </si>
  <si>
    <t>0632 1543</t>
  </si>
  <si>
    <t>IAQ probe</t>
  </si>
  <si>
    <t>0635 0543</t>
  </si>
  <si>
    <t>Lux probe</t>
  </si>
  <si>
    <t>0635 0545</t>
  </si>
  <si>
    <t>Lux - probe</t>
  </si>
  <si>
    <t>0635 1025</t>
  </si>
  <si>
    <t>Thermal anemometer probe</t>
  </si>
  <si>
    <t>0635 1041</t>
  </si>
  <si>
    <t>Quick action hot wire probe</t>
  </si>
  <si>
    <t>0635 1047</t>
  </si>
  <si>
    <t>0635 1049</t>
  </si>
  <si>
    <t>Telescopic hot-bulb probe</t>
  </si>
  <si>
    <t>0635 1535</t>
  </si>
  <si>
    <t>3 function probe</t>
  </si>
  <si>
    <t>0635 1540</t>
  </si>
  <si>
    <t>0635 1543</t>
  </si>
  <si>
    <t>Thermal probe Ø 10 mm</t>
  </si>
  <si>
    <t>0635 1549</t>
  </si>
  <si>
    <t>Hot bulb probe with handle</t>
  </si>
  <si>
    <t>0635 2040</t>
  </si>
  <si>
    <t>360mm straight pitot with handle</t>
  </si>
  <si>
    <t>0635 2045</t>
  </si>
  <si>
    <t>500mm pitot tube</t>
  </si>
  <si>
    <t>0635 2140</t>
  </si>
  <si>
    <t>500mm straight pitot tube with handle</t>
  </si>
  <si>
    <t>0635 2145</t>
  </si>
  <si>
    <t>350mm pitot tube</t>
  </si>
  <si>
    <t>0635 2240</t>
  </si>
  <si>
    <t>Straight Pitot Tube</t>
  </si>
  <si>
    <t>0635 2245</t>
  </si>
  <si>
    <t>0635 2345</t>
  </si>
  <si>
    <t>Pitot tube</t>
  </si>
  <si>
    <t>0635 6045</t>
  </si>
  <si>
    <t>Air velocity probe (high temperature)</t>
  </si>
  <si>
    <t>0635 9335</t>
  </si>
  <si>
    <t>60 mm telescopic vane probe</t>
  </si>
  <si>
    <t>0635 9343</t>
  </si>
  <si>
    <t>Vane probe Ø 100 mm</t>
  </si>
  <si>
    <t>0635 9435</t>
  </si>
  <si>
    <t>100mm vane probe</t>
  </si>
  <si>
    <t>0635 9440</t>
  </si>
  <si>
    <t>Adjustable 60mm vane probe</t>
  </si>
  <si>
    <t>0635 9535</t>
  </si>
  <si>
    <t>0635 9540</t>
  </si>
  <si>
    <t>0635 9542</t>
  </si>
  <si>
    <t>Vane probe Ø 16 mm</t>
  </si>
  <si>
    <t>0635 9640</t>
  </si>
  <si>
    <t>25mm vane probe</t>
  </si>
  <si>
    <t>0636 9743</t>
  </si>
  <si>
    <t>Humidity and temperature probe Ø 12 mm</t>
  </si>
  <si>
    <t>0638 1345</t>
  </si>
  <si>
    <t>Pressure probe +-100Pa</t>
  </si>
  <si>
    <t>0638 1347</t>
  </si>
  <si>
    <t>Differential pressure probe 100 Pa</t>
  </si>
  <si>
    <t>0638 1445</t>
  </si>
  <si>
    <t>Pressure probe +-10hPa</t>
  </si>
  <si>
    <t>0638 1447</t>
  </si>
  <si>
    <t>Differential pressure probe 10 hPa</t>
  </si>
  <si>
    <t>0638 1545</t>
  </si>
  <si>
    <t>Pressure probe +-100hPa</t>
  </si>
  <si>
    <t>0638 1547</t>
  </si>
  <si>
    <t>Differential pressure probe 100 hPa</t>
  </si>
  <si>
    <t>0638 1645</t>
  </si>
  <si>
    <t>0-2 bar absolute pressure probe</t>
  </si>
  <si>
    <t>0638 1647</t>
  </si>
  <si>
    <t>Differential pressure probe 1000 hPa</t>
  </si>
  <si>
    <t>0638 1835</t>
  </si>
  <si>
    <t>Absolute pressure probe 2000 hPa</t>
  </si>
  <si>
    <t>0638 1847</t>
  </si>
  <si>
    <t>0560 4101</t>
  </si>
  <si>
    <t>testo 410-1 pocket air velocity</t>
  </si>
  <si>
    <t>0560 4102</t>
  </si>
  <si>
    <t>testo 410-2 pocket air velocity</t>
  </si>
  <si>
    <t>0560 4160</t>
  </si>
  <si>
    <t>testo 416 vane anemometer</t>
  </si>
  <si>
    <t>0560 4170</t>
  </si>
  <si>
    <t>testo 417 vane anemometer</t>
  </si>
  <si>
    <t>0560 4251</t>
  </si>
  <si>
    <t>testo 425 thermal anemometer</t>
  </si>
  <si>
    <t>0563 4170</t>
  </si>
  <si>
    <t>testovent 417 funnel set</t>
  </si>
  <si>
    <t>0560 4053</t>
  </si>
  <si>
    <t>testo 405 V1 thermal anemometer</t>
  </si>
  <si>
    <t>0409 0202</t>
  </si>
  <si>
    <t>Connector cable high pressure probes</t>
  </si>
  <si>
    <t>0516 0446</t>
  </si>
  <si>
    <t>TopSafe for testo 526 &amp; 521</t>
  </si>
  <si>
    <t>0554 0448</t>
  </si>
  <si>
    <t>Connection Hose 2m</t>
  </si>
  <si>
    <t>0554 5255</t>
  </si>
  <si>
    <t>0560 5210</t>
  </si>
  <si>
    <t>0590 0382</t>
  </si>
  <si>
    <t>testo 382 multimeter, digital</t>
  </si>
  <si>
    <t>0875_875-1i</t>
  </si>
  <si>
    <t>0875_875-2i</t>
  </si>
  <si>
    <t>0875_875-2i_Set</t>
  </si>
  <si>
    <t>510999 9250</t>
  </si>
  <si>
    <t>testo 925 + topsafe</t>
  </si>
  <si>
    <t>Localized Instrument Case for testo 480</t>
  </si>
  <si>
    <t>0560 8309</t>
  </si>
  <si>
    <t>testo 830 S1 Chinese version</t>
  </si>
  <si>
    <t>510401 0399</t>
  </si>
  <si>
    <t>B-60-2</t>
  </si>
  <si>
    <t>B-60-3</t>
  </si>
  <si>
    <t>B-60-4</t>
  </si>
  <si>
    <t>B-60-5</t>
  </si>
  <si>
    <t>B-60-6</t>
  </si>
  <si>
    <t>B-60-7</t>
  </si>
  <si>
    <t>B-60-8</t>
  </si>
  <si>
    <t>B-60-9</t>
  </si>
  <si>
    <t>B-72-0</t>
  </si>
  <si>
    <t>BANANA PLUG PATCHCORD (BLACK)</t>
  </si>
  <si>
    <t>B-72-1</t>
  </si>
  <si>
    <t>B-72-2</t>
  </si>
  <si>
    <t>TEST LEAD,PVC,PLUG-PLUG,STACKING,RED</t>
  </si>
  <si>
    <t>B-72-3</t>
  </si>
  <si>
    <t>B-72-4</t>
  </si>
  <si>
    <t>BANANA PLUG PATCH CORD (YELLOW)</t>
  </si>
  <si>
    <t>B-72-5</t>
  </si>
  <si>
    <t>B-72-6</t>
  </si>
  <si>
    <t>B-72-7</t>
  </si>
  <si>
    <t>BANANA PLUG PATCH CORD (VIOLET)</t>
  </si>
  <si>
    <t>B-72-8</t>
  </si>
  <si>
    <t>BANANA PLUG PATCH CORD (GRAY)</t>
  </si>
  <si>
    <t>B-72-9</t>
  </si>
  <si>
    <t>B-8-0</t>
  </si>
  <si>
    <t>B-8-1</t>
  </si>
  <si>
    <t>B-8-2</t>
  </si>
  <si>
    <t>B-8-3</t>
  </si>
  <si>
    <t>B-8-4</t>
  </si>
  <si>
    <t>B-8-5</t>
  </si>
  <si>
    <t>B-8-6</t>
  </si>
  <si>
    <t>B-8-7</t>
  </si>
  <si>
    <t>B-8-8</t>
  </si>
  <si>
    <t>B-8-9</t>
  </si>
  <si>
    <t>HB-12-0</t>
  </si>
  <si>
    <t>HB-12-2</t>
  </si>
  <si>
    <t>HB-24-0</t>
  </si>
  <si>
    <t>HB-24-2</t>
  </si>
  <si>
    <t>HB-36-0</t>
  </si>
  <si>
    <t>HB-36-2</t>
  </si>
  <si>
    <t>HB-48-0</t>
  </si>
  <si>
    <t>HB-48-2</t>
  </si>
  <si>
    <t>HB-60-0</t>
  </si>
  <si>
    <t>HB-60-2</t>
  </si>
  <si>
    <t>MG-B-12-0</t>
  </si>
  <si>
    <t>MINI CLIP PATCH CORD  (BLACK)</t>
  </si>
  <si>
    <t>MG-B-12-2</t>
  </si>
  <si>
    <t>MG-B-24-0</t>
  </si>
  <si>
    <t>MINI CLIP PATCH CORD (BLACK)</t>
  </si>
  <si>
    <t>MG-B-24-2</t>
  </si>
  <si>
    <t>MINI CLIP PATCH CORD  (RED)</t>
  </si>
  <si>
    <t>P-12-0</t>
  </si>
  <si>
    <t>PIN TIP PLUG PATCH CORD  (BLACK)</t>
  </si>
  <si>
    <t>P-12-2</t>
  </si>
  <si>
    <t>PIN TIP PLUG PATCH CORD  (RED)</t>
  </si>
  <si>
    <t>P-18-0</t>
  </si>
  <si>
    <t>PIN TIP PLUG PATCH CORD   (BLACK)</t>
  </si>
  <si>
    <t>P-18-2</t>
  </si>
  <si>
    <t>P-24-0</t>
  </si>
  <si>
    <t>P-24-2</t>
  </si>
  <si>
    <t>P-36-0</t>
  </si>
  <si>
    <t>P-36-2</t>
  </si>
  <si>
    <t>P-4-0</t>
  </si>
  <si>
    <t>P-4-2</t>
  </si>
  <si>
    <t>P-8-0</t>
  </si>
  <si>
    <t>P-8-2</t>
  </si>
  <si>
    <t>PT080-8-0</t>
  </si>
  <si>
    <t>PT080-8-2</t>
  </si>
  <si>
    <t>PAUDI</t>
  </si>
  <si>
    <t>1442</t>
  </si>
  <si>
    <t>DBL BANANA/PHONO JACK</t>
  </si>
  <si>
    <t>6850</t>
  </si>
  <si>
    <t>XLR (F) CONNECTOR, BLACK NICKEL-PLATED SHELL, 3 GOLD-PLATED CONTACTS</t>
  </si>
  <si>
    <t>6851</t>
  </si>
  <si>
    <t>XLR (M) CONNECTOR, BLACK NICKEL-PLATED SHELL, 3 GOLD-PLATED CONTACTS</t>
  </si>
  <si>
    <t>6854</t>
  </si>
  <si>
    <t>XLR (F) PANEL RECEPTACLE, 5 CONTACTS</t>
  </si>
  <si>
    <t>6855</t>
  </si>
  <si>
    <t>XLR (M) PANEL RECEPTACLE, 5 CONTACTS</t>
  </si>
  <si>
    <t>6856</t>
  </si>
  <si>
    <t>XLR (F) / XLR (F) ADAPTER</t>
  </si>
  <si>
    <t>6857</t>
  </si>
  <si>
    <t>XLR (M)/ XLR (M) ADAPTER</t>
  </si>
  <si>
    <t>6863</t>
  </si>
  <si>
    <t>XLR (F) / 1/4 INCH PLUG (STEREO) ADAPTER</t>
  </si>
  <si>
    <t>6864</t>
  </si>
  <si>
    <t>XLR (M) / 1/4 INCH PLUG (STEREO) ADAPTER</t>
  </si>
  <si>
    <t>6873</t>
  </si>
  <si>
    <t>1/4 PHONE PLUG, 2 POLE (MONO)</t>
  </si>
  <si>
    <t>6874</t>
  </si>
  <si>
    <t>1/4 PHONE PLUG, 3 POLE (STEREO)</t>
  </si>
  <si>
    <t>6878</t>
  </si>
  <si>
    <t>1/4 PLUG / RCA JACK ADAPTER</t>
  </si>
  <si>
    <t>6879</t>
  </si>
  <si>
    <t>1/4  JACK / RCA PLUG ADAPTER</t>
  </si>
  <si>
    <t>6880</t>
  </si>
  <si>
    <t>RCA JACK</t>
  </si>
  <si>
    <t>6881</t>
  </si>
  <si>
    <t>RCA PLUG</t>
  </si>
  <si>
    <t>6882</t>
  </si>
  <si>
    <t>RCA ADAPTER (F/M/F)</t>
  </si>
  <si>
    <t>6883</t>
  </si>
  <si>
    <t>DUAL BINDING POSTS</t>
  </si>
  <si>
    <t>6884</t>
  </si>
  <si>
    <t>DUAL BINDING POSTS, RAISED BASE</t>
  </si>
  <si>
    <t>7269</t>
  </si>
  <si>
    <t>XLR (F) / RCA (M)</t>
  </si>
  <si>
    <t>7270</t>
  </si>
  <si>
    <t>XLR (M) / RCA (M)</t>
  </si>
  <si>
    <t>7271</t>
  </si>
  <si>
    <t>XLR (F) / RCA (F)</t>
  </si>
  <si>
    <t>7272</t>
  </si>
  <si>
    <t>XLR (M) / RCA (F)</t>
  </si>
  <si>
    <t>7283</t>
  </si>
  <si>
    <t>3 POLE (M) IN LINE XLR, SILVER CONTACTS, NICKEL</t>
  </si>
  <si>
    <t>7284</t>
  </si>
  <si>
    <t>3 POLE (F) IN LINE XLR, SILVER CONTACTS, NICKEL</t>
  </si>
  <si>
    <t>7290</t>
  </si>
  <si>
    <t>LUMAVOLT</t>
  </si>
  <si>
    <t>4279-12</t>
  </si>
  <si>
    <t>BANTAM PHONE PLUGS</t>
  </si>
  <si>
    <t>4279-24</t>
  </si>
  <si>
    <t>4279-36</t>
  </si>
  <si>
    <t>4279-48</t>
  </si>
  <si>
    <t>4279-60</t>
  </si>
  <si>
    <t>4279-72</t>
  </si>
  <si>
    <t>5113A</t>
  </si>
  <si>
    <t>XLR (F) PANEL RECEPTACLE, 3 CONTACTS (NICKEL-PLATED ZINC)</t>
  </si>
  <si>
    <t>5117A</t>
  </si>
  <si>
    <t>XLR (M) PANEL RECEPTACLE, 3 CONTACTS (NICKEL-PLATED ZINC)</t>
  </si>
  <si>
    <t>5125A</t>
  </si>
  <si>
    <t>XLR (F) CONNECTOR, 5 CONTACTS</t>
  </si>
  <si>
    <t>5126A</t>
  </si>
  <si>
    <t>XLR (M) CONNECTOR, 5 CONTACTS</t>
  </si>
  <si>
    <t>6869-180</t>
  </si>
  <si>
    <t>XLR PLUG / JACK, 15 FOOT LOW NOISE CABLE</t>
  </si>
  <si>
    <t>6869-300</t>
  </si>
  <si>
    <t>XLR PLUG / JACK, 25 FOOT LOW NOISE CABLE</t>
  </si>
  <si>
    <t>PAUTO</t>
  </si>
  <si>
    <t>6411</t>
  </si>
  <si>
    <t>BACK PROBE PIN, PKG OF 10</t>
  </si>
  <si>
    <t>6413</t>
  </si>
  <si>
    <t>INSULATION PIERCING CLIP SET</t>
  </si>
  <si>
    <t>6481</t>
  </si>
  <si>
    <t>EUROPEAN AUTOMOTIVE CONNECTOR ADAPTERS</t>
  </si>
  <si>
    <t>6405/POM</t>
  </si>
  <si>
    <t>PCBLS</t>
  </si>
  <si>
    <t>2630</t>
  </si>
  <si>
    <t>BNC (F) TO ALLIGATOR CLIPS</t>
  </si>
  <si>
    <t>2631</t>
  </si>
  <si>
    <t>BNC (F) TO MINI ALLIGATOR CLIPS</t>
  </si>
  <si>
    <t>2886</t>
  </si>
  <si>
    <t>MINI CL/BNC (M)</t>
  </si>
  <si>
    <t>3073</t>
  </si>
  <si>
    <t>BNC (F) TO BANANA PLUGS</t>
  </si>
  <si>
    <t>3221</t>
  </si>
  <si>
    <t>BNC (F) TO PIN TIP PLUGS</t>
  </si>
  <si>
    <t>3269</t>
  </si>
  <si>
    <t>MINI BANANA PLUG/BNC (F)</t>
  </si>
  <si>
    <t>3788</t>
  </si>
  <si>
    <t>BNC (F) TO MINIGRABBER TEST CLIPS</t>
  </si>
  <si>
    <t>3789</t>
  </si>
  <si>
    <t>BNC (M) TO MINIGRABBER TEST CLIPS</t>
  </si>
  <si>
    <t>3901</t>
  </si>
  <si>
    <t>PIN TIP PLUGS TO BNC (M)</t>
  </si>
  <si>
    <t>3957</t>
  </si>
  <si>
    <t>BNC (M) TO BANANA PLUGS</t>
  </si>
  <si>
    <t>3966</t>
  </si>
  <si>
    <t>BNC (F)/MINI BANANA PLUG</t>
  </si>
  <si>
    <t>4725</t>
  </si>
  <si>
    <t>TRIAX, 2-LUG/ALLIG CL</t>
  </si>
  <si>
    <t>4969</t>
  </si>
  <si>
    <t>BNC (F) WITH 20 AWG LEADS</t>
  </si>
  <si>
    <t>4970</t>
  </si>
  <si>
    <t>BNC (M) WITH 20 AWG LEADS</t>
  </si>
  <si>
    <t>5051</t>
  </si>
  <si>
    <t>BNC (F)/#8 SPADE LUG</t>
  </si>
  <si>
    <t>5069</t>
  </si>
  <si>
    <t>TEST LEAD,POLYPROP,BNC(F)-.025 REC</t>
  </si>
  <si>
    <t>5188</t>
  </si>
  <si>
    <t>BNC (F) TO MICROGRABBER TEST CLIPS</t>
  </si>
  <si>
    <t>5189</t>
  </si>
  <si>
    <t>BNC (M) TO MICROGRABBER TEST CLIPS</t>
  </si>
  <si>
    <t>5305</t>
  </si>
  <si>
    <t>BNC (F)/SMD GRABBER</t>
  </si>
  <si>
    <t>5342</t>
  </si>
  <si>
    <t>TRIAX, 3-LUG/ALLIG CL</t>
  </si>
  <si>
    <t>6291</t>
  </si>
  <si>
    <t>INS SLEEVE FOR BNC, TEN COLORS (PKG QTY = 20)</t>
  </si>
  <si>
    <t>6534</t>
  </si>
  <si>
    <t>COAXIAL TEST LEADS</t>
  </si>
  <si>
    <t>72908</t>
  </si>
  <si>
    <t>IEC INSULATED BNC (M) TO STACKABLE/RETRACTABLE 4 MM PLUGS</t>
  </si>
  <si>
    <t>72909</t>
  </si>
  <si>
    <t>IEC INSULATED BNC (F) TO STACKABLE/RETRACTABLE 4 MM PLUGS</t>
  </si>
  <si>
    <t>5697-6</t>
  </si>
  <si>
    <t>BNC (M) CABLE W/O BOOT</t>
  </si>
  <si>
    <t>1167-18</t>
  </si>
  <si>
    <t>DBL BANANA, SHIELDED LINE</t>
  </si>
  <si>
    <t>1167-24</t>
  </si>
  <si>
    <t>1167-30</t>
  </si>
  <si>
    <t>1167-36</t>
  </si>
  <si>
    <t>1167-48</t>
  </si>
  <si>
    <t>1167-60</t>
  </si>
  <si>
    <t>TEST LEAD,VINYL,3 PLUG-3 PLUG,GRY</t>
  </si>
  <si>
    <t>1326-A-60</t>
  </si>
  <si>
    <t>DBL BANANA, 2 COND</t>
  </si>
  <si>
    <t>1326-C-60</t>
  </si>
  <si>
    <t>DBL BANANA, RG58C/U</t>
  </si>
  <si>
    <t>1368-A-18</t>
  </si>
  <si>
    <t>BANANA/DBL BANANA PLUG CABLE ASSY, 18 INCHES</t>
  </si>
  <si>
    <t>1368-A-24</t>
  </si>
  <si>
    <t>BANANA/DBL BANANA PLUG CABLE ASSY, 24 INCHES</t>
  </si>
  <si>
    <t>1368-A-30</t>
  </si>
  <si>
    <t>BANANA/DBL BANANA PLUG CABLE ASSY, 30 INCHES</t>
  </si>
  <si>
    <t>1368-A-36</t>
  </si>
  <si>
    <t>2948-60-0</t>
  </si>
  <si>
    <t>BANANA PLUG PATCH CORD, GOLD   (BLACK)</t>
  </si>
  <si>
    <t>2948-60-2</t>
  </si>
  <si>
    <t>3014-36-0</t>
  </si>
  <si>
    <t>3014-36-2</t>
  </si>
  <si>
    <t>3014-60-0</t>
  </si>
  <si>
    <t>3014-60-2</t>
  </si>
  <si>
    <t>MINI BANANA PLUG PATCH CORD   (RED)</t>
  </si>
  <si>
    <t>3220-12-0</t>
  </si>
  <si>
    <t>MINI CL/BANANA PLUG   (BLACK)</t>
  </si>
  <si>
    <t>3220-24-0</t>
  </si>
  <si>
    <t>MINI CL/BANANA PLUG  (BLACK)</t>
  </si>
  <si>
    <t>3220-24-2</t>
  </si>
  <si>
    <t>3220-36-0</t>
  </si>
  <si>
    <t>3220-36-2</t>
  </si>
  <si>
    <t>3780-60-0</t>
  </si>
  <si>
    <t>MINIGRABBER PATCH CORD   (BLACK)</t>
  </si>
  <si>
    <t>3780-60-2</t>
  </si>
  <si>
    <t>MINIGRABBER PATCH CORD (RED)</t>
  </si>
  <si>
    <t>3781-12-0</t>
  </si>
  <si>
    <t>MINIGRABBER PATCH CORD    (BLACK )</t>
  </si>
  <si>
    <t>3781-18-0</t>
  </si>
  <si>
    <t>3781-18-1</t>
  </si>
  <si>
    <t>3781-18-2</t>
  </si>
  <si>
    <t>3781-18-3</t>
  </si>
  <si>
    <t>3781-18-4</t>
  </si>
  <si>
    <t>3781-18-5</t>
  </si>
  <si>
    <t>MINIGRABBER PATCH CORD (GREEN)</t>
  </si>
  <si>
    <t>3781-18-6</t>
  </si>
  <si>
    <t>3781-18-7</t>
  </si>
  <si>
    <t>MINIGRABBER PATCH CORD   (VIOLET)</t>
  </si>
  <si>
    <t>3781-18-8</t>
  </si>
  <si>
    <t>MINIGRABBER PATCH CORD   (GRAY)</t>
  </si>
  <si>
    <t>3781-18-9</t>
  </si>
  <si>
    <t>3781-24-0</t>
  </si>
  <si>
    <t>3781-24-02</t>
  </si>
  <si>
    <t>MINIGRABBER PATCH CORD  (SET)</t>
  </si>
  <si>
    <t>3781-24-1</t>
  </si>
  <si>
    <t>3781-24-2</t>
  </si>
  <si>
    <t>3781-24-3</t>
  </si>
  <si>
    <t>3781-24-4</t>
  </si>
  <si>
    <t>MINIGRABBER PATCH CORD (YELLOW)</t>
  </si>
  <si>
    <t>3781-24-5</t>
  </si>
  <si>
    <t>3781-24-6</t>
  </si>
  <si>
    <t>MINIGRABBER PATCH CORD     (BLUE)</t>
  </si>
  <si>
    <t>3781-24-7</t>
  </si>
  <si>
    <t>MINIGRABBER PATCH CORD (VIOLET)</t>
  </si>
  <si>
    <t>3781-24-8</t>
  </si>
  <si>
    <t>3781-24-9</t>
  </si>
  <si>
    <t>3781-36-0</t>
  </si>
  <si>
    <t>3781-36-02</t>
  </si>
  <si>
    <t>MINIGRABBER PATCH CORD     (SET)</t>
  </si>
  <si>
    <t>3781-36-1</t>
  </si>
  <si>
    <t>3781-36-2</t>
  </si>
  <si>
    <t>3781-36-3</t>
  </si>
  <si>
    <t>3781-36-4</t>
  </si>
  <si>
    <t>MINIGRABBER PATCH CORD      (YELLOW)</t>
  </si>
  <si>
    <t>3781-36-5</t>
  </si>
  <si>
    <t>MINIGRABBER PATCH CORD     (GREEN)</t>
  </si>
  <si>
    <t>3781-36-6</t>
  </si>
  <si>
    <t>3781-36-7</t>
  </si>
  <si>
    <t>3781-36-8</t>
  </si>
  <si>
    <t>MINIGRABBER PATCH CORD    (GRAY)</t>
  </si>
  <si>
    <t>3781-36-9</t>
  </si>
  <si>
    <t>MINIGRABBER PATCH CORD    (WHITE)</t>
  </si>
  <si>
    <t>3781-48-0</t>
  </si>
  <si>
    <t>3781-48-1</t>
  </si>
  <si>
    <t>3781-48-2</t>
  </si>
  <si>
    <t>3781-48-3</t>
  </si>
  <si>
    <t>3781-48-4</t>
  </si>
  <si>
    <t>3781-48-5</t>
  </si>
  <si>
    <t>3781-48-6</t>
  </si>
  <si>
    <t>3781-48-7</t>
  </si>
  <si>
    <t>3781-48-8</t>
  </si>
  <si>
    <t>3781-48-9</t>
  </si>
  <si>
    <t>3781-60-0</t>
  </si>
  <si>
    <t>3781-60-1</t>
  </si>
  <si>
    <t>3781-60-2</t>
  </si>
  <si>
    <t>3781-60-3</t>
  </si>
  <si>
    <t>3781-60-4</t>
  </si>
  <si>
    <t>3781-60-5</t>
  </si>
  <si>
    <t>3781-60-6</t>
  </si>
  <si>
    <t>3781-60-7</t>
  </si>
  <si>
    <t>3781-60-8</t>
  </si>
  <si>
    <t>3781-60-9</t>
  </si>
  <si>
    <t>3781-8-0</t>
  </si>
  <si>
    <t>3782-12-0</t>
  </si>
  <si>
    <t>3782-24-0</t>
  </si>
  <si>
    <t>MINIGRABBER/BANANA PLUG  (BLACK)</t>
  </si>
  <si>
    <t>3782-24-02</t>
  </si>
  <si>
    <t>MINIGRABBER/BANANA PLUG  (SET)</t>
  </si>
  <si>
    <t>3782-24-2</t>
  </si>
  <si>
    <t>MINIGRABBER/BANANA PLUG (RED)</t>
  </si>
  <si>
    <t>3782-24-4</t>
  </si>
  <si>
    <t>MINIGRABBER/BANANA PLUG (YELLOW)</t>
  </si>
  <si>
    <t>3782-24-5</t>
  </si>
  <si>
    <t>MINIGRABBER/BANANA PLUG (GREEN)</t>
  </si>
  <si>
    <t>3782-24-6</t>
  </si>
  <si>
    <t>MINIGRABBER/BANANA PLUG (BLUE)</t>
  </si>
  <si>
    <t>3782-36-0</t>
  </si>
  <si>
    <t>3782-36-02</t>
  </si>
  <si>
    <t>MINIGRABBER/BANANA PLUG   (SET)</t>
  </si>
  <si>
    <t>3782-36-2</t>
  </si>
  <si>
    <t>3782-36-4</t>
  </si>
  <si>
    <t>3782-36-5</t>
  </si>
  <si>
    <t>3782-36-6</t>
  </si>
  <si>
    <t>3782-48-0</t>
  </si>
  <si>
    <t>MINIGRABBER/BANANA PLUG   (BLACK)</t>
  </si>
  <si>
    <t>3782-48-2</t>
  </si>
  <si>
    <t>3782-48-4</t>
  </si>
  <si>
    <t>3782-48-5</t>
  </si>
  <si>
    <t>3782-48-6</t>
  </si>
  <si>
    <t>3782-60-0</t>
  </si>
  <si>
    <t>3782-60-2</t>
  </si>
  <si>
    <t>3782-60-4</t>
  </si>
  <si>
    <t>3782-60-5</t>
  </si>
  <si>
    <t>3782-60-6</t>
  </si>
  <si>
    <t>3784-24-0</t>
  </si>
  <si>
    <t>MINIGRABBER/MINI BANANA  (BLACK)</t>
  </si>
  <si>
    <t>3784-24-2</t>
  </si>
  <si>
    <t>MINIGRABBER/MINI BANANA (RED)</t>
  </si>
  <si>
    <t>3784-36-0</t>
  </si>
  <si>
    <t>MINIGRABBER/MINI BANANA    (BLACK)</t>
  </si>
  <si>
    <t>3784-36-2</t>
  </si>
  <si>
    <t>4274-36-0</t>
  </si>
  <si>
    <t>BANANA PLUG/FUSE HOLDER   (BLACK)</t>
  </si>
  <si>
    <t>4274-36-2</t>
  </si>
  <si>
    <t>BANANA PLUG/FUSE HOLDER    (RED)</t>
  </si>
  <si>
    <t>4408/POM</t>
  </si>
  <si>
    <t>TEST LEAD HOLDER FOR WIRES UP TO .320IN DIA.</t>
  </si>
  <si>
    <t>4408M</t>
  </si>
  <si>
    <t>MAGNETIC TEST LEAD HOLDER</t>
  </si>
  <si>
    <t>4538-0</t>
  </si>
  <si>
    <t>BANANA PLUG, MINIGRABBER  (BLACK)</t>
  </si>
  <si>
    <t>4538-2</t>
  </si>
  <si>
    <t>BANANA PLUG, MINIGRABBER   (RED)</t>
  </si>
  <si>
    <t>4613-12-0</t>
  </si>
  <si>
    <t>MICROGRABBER/PATCH CORD    (BLACK)</t>
  </si>
  <si>
    <t>4613-24-0</t>
  </si>
  <si>
    <t>MICROGRABBER/PATCH CORD   (BLACK)</t>
  </si>
  <si>
    <t>4613-24-2</t>
  </si>
  <si>
    <t>4613-36-0</t>
  </si>
  <si>
    <t>MICROGRABBER/PATCH CORD  (BLACK)</t>
  </si>
  <si>
    <t>4613-36-2</t>
  </si>
  <si>
    <t>MICROGRABBER/PATCH CORD    (RED)</t>
  </si>
  <si>
    <t>4613-48-0</t>
  </si>
  <si>
    <t>4613-48-2</t>
  </si>
  <si>
    <t>MICROGRABBER/PATCH CORD     (RED)</t>
  </si>
  <si>
    <t>4650-24-0</t>
  </si>
  <si>
    <t>4650-24-2</t>
  </si>
  <si>
    <t>4650-36-0</t>
  </si>
  <si>
    <t>MINIGRABBER/BANANA PLUG (BLACK)</t>
  </si>
  <si>
    <t>4650-36-2</t>
  </si>
  <si>
    <t>4702-24-0</t>
  </si>
  <si>
    <t>BANANA PLUG/BANANA JACK  (BLACK)</t>
  </si>
  <si>
    <t>4702-24-2</t>
  </si>
  <si>
    <t>BANANA PLUG/BANANA JACK   (RED)</t>
  </si>
  <si>
    <t>4702-36-0</t>
  </si>
  <si>
    <t>BANANA PLUG/BANANA JACK   (BLACK)</t>
  </si>
  <si>
    <t>4702-36-2</t>
  </si>
  <si>
    <t>BANANA PLUG/BANANA JACK  (RED)</t>
  </si>
  <si>
    <t>4702-48-0</t>
  </si>
  <si>
    <t>4702-48-2</t>
  </si>
  <si>
    <t>BANANA PLUG/BANANA JACK    (RED)</t>
  </si>
  <si>
    <t>4741-12-0</t>
  </si>
  <si>
    <t>.025 SQ RECEPTACLE (BLACK)</t>
  </si>
  <si>
    <t>4741-24-0</t>
  </si>
  <si>
    <t>4741-24-2</t>
  </si>
  <si>
    <t>4741-6-0</t>
  </si>
  <si>
    <t>.025  SQ RECEPTACLE (BLACK)</t>
  </si>
  <si>
    <t>4771-24-0</t>
  </si>
  <si>
    <t>BANANA PLUG/.025 SQ RECEPT  (BLACK)</t>
  </si>
  <si>
    <t>4771-24-2</t>
  </si>
  <si>
    <t>BANANA PLUG/.025 SQ RECEPT  (RED)</t>
  </si>
  <si>
    <t>4771-36-0</t>
  </si>
  <si>
    <t>BANANA PLUG/.025 SQ RECEPT   (BLACK)</t>
  </si>
  <si>
    <t>4771-36-2</t>
  </si>
  <si>
    <t>BANANA PLUG/.025 SQ RECEPT   (RED)</t>
  </si>
  <si>
    <t>4772-24-0</t>
  </si>
  <si>
    <t>PIN TIP PLUG/.025 SQ RECEPT  (BLACK)</t>
  </si>
  <si>
    <t>4772-24-2</t>
  </si>
  <si>
    <t>PIN TIP PLUG/.025 SQ RECEPT (RED)</t>
  </si>
  <si>
    <t>4911A-12-0</t>
  </si>
  <si>
    <t>RETR. SHEATH BANANA PLUG   (BLACK)</t>
  </si>
  <si>
    <t>4911A-12-2</t>
  </si>
  <si>
    <t>RETR. SHEATH BANANA PLUG  (RED)</t>
  </si>
  <si>
    <t>4911A-24-0</t>
  </si>
  <si>
    <t>RETR. SHEATH BANANA PLUG  (BLACK)</t>
  </si>
  <si>
    <t>4911A-24-2</t>
  </si>
  <si>
    <t>RETR. SHEATH BANANA PLUG (RED)</t>
  </si>
  <si>
    <t>4911A-36-0</t>
  </si>
  <si>
    <t>4911A-36-2</t>
  </si>
  <si>
    <t>4911A-48-0</t>
  </si>
  <si>
    <t>4911A-48-2</t>
  </si>
  <si>
    <t>4911A-60-0</t>
  </si>
  <si>
    <t>4911A-60-2</t>
  </si>
  <si>
    <t>4996-36-0</t>
  </si>
  <si>
    <t>MAXIGRABBER/BANANA PLUG  (BLACK)</t>
  </si>
  <si>
    <t>4996-36-2</t>
  </si>
  <si>
    <t>MAXIGRABBER/BANANA PLUG   (RED)</t>
  </si>
  <si>
    <t>5053-24-0</t>
  </si>
  <si>
    <t>MICROGRABBER/BANANA PLUG   (BLACK)</t>
  </si>
  <si>
    <t>5053-24-2</t>
  </si>
  <si>
    <t>MICROGRABBER/BANANA PLUG (RED)</t>
  </si>
  <si>
    <t>5053-36-0</t>
  </si>
  <si>
    <t>5053-36-2</t>
  </si>
  <si>
    <t>MICROGRABBER/BANANA PLUG  (RED)</t>
  </si>
  <si>
    <t>5053-48-0</t>
  </si>
  <si>
    <t>5053-48-2</t>
  </si>
  <si>
    <t>5142-K-48</t>
  </si>
  <si>
    <t>SMD TEST TWEEZERS WITH BNC (M), 4 FT, 48 INCHES</t>
  </si>
  <si>
    <t>5291A-36-0</t>
  </si>
  <si>
    <t>MICROVOLT/BANANA PLUG CORD    (BLACK)</t>
  </si>
  <si>
    <t>5291A-36-2</t>
  </si>
  <si>
    <t>MICROVOLT/BANANA PLUG CORD   (RED)</t>
  </si>
  <si>
    <t>5291A-60-0</t>
  </si>
  <si>
    <t>5291A-60-2</t>
  </si>
  <si>
    <t>MICROVOLT/BANANA PLUG CORD  (RED)</t>
  </si>
  <si>
    <t>5295-36-0</t>
  </si>
  <si>
    <t>LOW EMF PATCH CORD  (BLACK)</t>
  </si>
  <si>
    <t>5295-36-2</t>
  </si>
  <si>
    <t>PRECISION ELECTRONIC PROBE</t>
  </si>
  <si>
    <t>6354</t>
  </si>
  <si>
    <t>REPLACEMENT PROBE TIPS</t>
  </si>
  <si>
    <t>6358</t>
  </si>
  <si>
    <t>DMM TEST LEAD W/RETR SHEATH</t>
  </si>
  <si>
    <t>6364</t>
  </si>
  <si>
    <t>REPLACEMENT PROBE TIPS, .080 10/PKG</t>
  </si>
  <si>
    <t>6365</t>
  </si>
  <si>
    <t>DMM TEST PROBE W/ST SHEATH</t>
  </si>
  <si>
    <t>6366</t>
  </si>
  <si>
    <t>DMM TEST PROBE W/ST RETR SH</t>
  </si>
  <si>
    <t>6469</t>
  </si>
  <si>
    <t>SMD MICROTIP TEST SET</t>
  </si>
  <si>
    <t>6470</t>
  </si>
  <si>
    <t>6475</t>
  </si>
  <si>
    <t>TEST PROBE TIPS, 060</t>
  </si>
  <si>
    <t>6477</t>
  </si>
  <si>
    <t>REPLACEABLE TIP TEST PROBE SET</t>
  </si>
  <si>
    <t>6479</t>
  </si>
  <si>
    <t>TEST PROBE SET,.080 ST.STL TIP</t>
  </si>
  <si>
    <t>6601</t>
  </si>
  <si>
    <t>2MM/4MM MONOLITHIC THR. PROBE</t>
  </si>
  <si>
    <t>6723</t>
  </si>
  <si>
    <t>TEST LEAD SET W. 8-32 THREADED TIPS AND 300V CAT II SCREW-ON ALLIGATOR</t>
  </si>
  <si>
    <t>6726</t>
  </si>
  <si>
    <t>ALLIGATOR CLIP SET, SCREW-ON W/ 8-32 THREAD, 300V CAT II</t>
  </si>
  <si>
    <t>6730</t>
  </si>
  <si>
    <t>KELVIN LEAD SET (CLIPS), SET</t>
  </si>
  <si>
    <t>6248-12-2</t>
  </si>
  <si>
    <t>MINI GBR/BAN JACK (RED)</t>
  </si>
  <si>
    <t>5143-K-48</t>
  </si>
  <si>
    <t>SMD TEST TWEEZERS</t>
  </si>
  <si>
    <t>5144-48-0</t>
  </si>
  <si>
    <t>SMD MICROTIP/TEST PROBE  (BLACK)</t>
  </si>
  <si>
    <t>5144-48-2</t>
  </si>
  <si>
    <t>SMD MICROTIP/TEST PROBE  (RED)</t>
  </si>
  <si>
    <t>5309A</t>
  </si>
  <si>
    <t>PROBE TO MULTI-STK BAN LEAD SET</t>
  </si>
  <si>
    <t>5428-48-0</t>
  </si>
  <si>
    <t>MINIGRABBER TEST CLIP LEAD (BLACK)</t>
  </si>
  <si>
    <t>5428-48-2</t>
  </si>
  <si>
    <t>MINIGRABBER TEST CLIP LEAD (RED)</t>
  </si>
  <si>
    <t>5432-0</t>
  </si>
  <si>
    <t>MINIATURE TEST PROBE   (BLACK)</t>
  </si>
  <si>
    <t>5432-2</t>
  </si>
  <si>
    <t>MINIATURE TEST PROBE (RED)</t>
  </si>
  <si>
    <t>5519A</t>
  </si>
  <si>
    <t>DMM TEST LEAD SET FOR MOST FLUKE, WAVETEK, HP &amp; TEK METERS</t>
  </si>
  <si>
    <t>5547-48-0</t>
  </si>
  <si>
    <t>IN-LINE B-PLUG/RT ANGLE BANANA (BLACK)</t>
  </si>
  <si>
    <t>5547-48-2</t>
  </si>
  <si>
    <t>IN-LINE B-PLUG/RT ANGLE BANANA (RED)</t>
  </si>
  <si>
    <t>5676A</t>
  </si>
  <si>
    <t>TEST PROBE SET REPLACEABLE TIP</t>
  </si>
  <si>
    <t>5682-0</t>
  </si>
  <si>
    <t>EXTENDED TIP ADAPTER (BLACK)</t>
  </si>
  <si>
    <t>5682-2</t>
  </si>
  <si>
    <t>EXTENDED TIP ADAPTER  (RED)</t>
  </si>
  <si>
    <t>5689A</t>
  </si>
  <si>
    <t>ELECT TEST PROBE W/REPLTIP</t>
  </si>
  <si>
    <t>5906A</t>
  </si>
  <si>
    <t>TEST PROBE SET</t>
  </si>
  <si>
    <t>5907A</t>
  </si>
  <si>
    <t>IEC 1010 TEST LEADS ST/RT ANG</t>
  </si>
  <si>
    <t>5908A</t>
  </si>
  <si>
    <t>IEC 1010 TEST LEADS ST/ST</t>
  </si>
  <si>
    <t>5909A</t>
  </si>
  <si>
    <t>FLEXIBLE TEST LEADS, RT ANGLE</t>
  </si>
  <si>
    <t>5910B</t>
  </si>
  <si>
    <t>FLEX MAXIPINCER SET, 1000V</t>
  </si>
  <si>
    <t>5911B</t>
  </si>
  <si>
    <t>FLEX MAXIGRABBER SET W/HOOK</t>
  </si>
  <si>
    <t>5912B</t>
  </si>
  <si>
    <t>MAXIGRABBER SET</t>
  </si>
  <si>
    <t>5916A/POM</t>
  </si>
  <si>
    <t>MEDIUM ALLIGATOR CLIP</t>
  </si>
  <si>
    <t>5950A</t>
  </si>
  <si>
    <t>5951A</t>
  </si>
  <si>
    <t>5952A</t>
  </si>
  <si>
    <t>PROBE, RETR TIP, BANANA PLUG</t>
  </si>
  <si>
    <t>5953A</t>
  </si>
  <si>
    <t>PROBE, RETR TIP, DMM PLUG</t>
  </si>
  <si>
    <t>6041B</t>
  </si>
  <si>
    <t>ALL.CLIP, EX-LARGE IEC1010 KIT</t>
  </si>
  <si>
    <t>6042B-0</t>
  </si>
  <si>
    <t>ALLIG CLIP EX-LARGE IEC1010    (BLACK)</t>
  </si>
  <si>
    <t>6042B-2</t>
  </si>
  <si>
    <t>ALLIG CLIP EX-LARGE IEC1010 (RED)</t>
  </si>
  <si>
    <t>6232A</t>
  </si>
  <si>
    <t>TEST PROBE SET, .080 BRASS TIP</t>
  </si>
  <si>
    <t>6244-48-0</t>
  </si>
  <si>
    <t>MINI-GBR W/RT ANGLE, (BLACK)</t>
  </si>
  <si>
    <t>6244-48-2</t>
  </si>
  <si>
    <t>MINI-GBR W/RT ANGLE, (RED)</t>
  </si>
  <si>
    <t>6245-48-0</t>
  </si>
  <si>
    <t>MINIGBR W/ST PLUG (BLACK)</t>
  </si>
  <si>
    <t>6245-48-2</t>
  </si>
  <si>
    <t>MINIGBR W/ST PLUG (RED)</t>
  </si>
  <si>
    <t>6248-12-0</t>
  </si>
  <si>
    <t>MINI GBR/BAN JACK (BLACK)</t>
  </si>
  <si>
    <t>6262-02</t>
  </si>
  <si>
    <t>EXTENDED FINE PT TIP ADAP  SET (SET RED/BLACK)</t>
  </si>
  <si>
    <t>6262-2</t>
  </si>
  <si>
    <t>EXTENDED FINE PT TIP ADAPTER  (RED)</t>
  </si>
  <si>
    <t>6263-0</t>
  </si>
  <si>
    <t>TEST PROBE IC TIP  (BLACK)</t>
  </si>
  <si>
    <t>6263-2</t>
  </si>
  <si>
    <t>TEST PROBE IC TIP   (RED)</t>
  </si>
  <si>
    <t>6264-0</t>
  </si>
  <si>
    <t>TEST PROBE ALLIG. TIP (BLACK)</t>
  </si>
  <si>
    <t>6264-2</t>
  </si>
  <si>
    <t>TEST PROBE ALLIG. TIP (RED)</t>
  </si>
  <si>
    <t>72923-2</t>
  </si>
  <si>
    <t>SMD TEST PROBE W/ SHARP, SPRING MOUNTED TIP, 2MM JACK, (RED)</t>
  </si>
  <si>
    <t>PSTAT</t>
  </si>
  <si>
    <t>2352</t>
  </si>
  <si>
    <t>SCREW, 4-4 UNC-2A, 100/PK</t>
  </si>
  <si>
    <t>5529</t>
  </si>
  <si>
    <t>WRIST STRAP, MEDIUM</t>
  </si>
  <si>
    <t>5531</t>
  </si>
  <si>
    <t>RING TERMINAL</t>
  </si>
  <si>
    <t>5532</t>
  </si>
  <si>
    <t>STACKING SNAP JACK</t>
  </si>
  <si>
    <t>5534</t>
  </si>
  <si>
    <t>ANTISTATIC GRND. CORD</t>
  </si>
  <si>
    <t>6081</t>
  </si>
  <si>
    <t>ELASTIC WRIST STRAP</t>
  </si>
  <si>
    <t>6082</t>
  </si>
  <si>
    <t>WRIST STRAP W/CLIP &amp; CORD</t>
  </si>
  <si>
    <t>6083</t>
  </si>
  <si>
    <t>WRIST STRAP, METAL, ADJ</t>
  </si>
  <si>
    <t>6084</t>
  </si>
  <si>
    <t>6086</t>
  </si>
  <si>
    <t>TOUCH TESTER, ESD</t>
  </si>
  <si>
    <t>6087</t>
  </si>
  <si>
    <t>FIELD SVC KIT, RED</t>
  </si>
  <si>
    <t>6088</t>
  </si>
  <si>
    <t>FIELD SVC KIT, RED, LARGE</t>
  </si>
  <si>
    <t>PTCOM</t>
  </si>
  <si>
    <t>1297</t>
  </si>
  <si>
    <t>ADAPTER,BNC(F),PHONO PLUG</t>
  </si>
  <si>
    <t>1794</t>
  </si>
  <si>
    <t>BNC (F)/PJ-068 PHONE PLUG</t>
  </si>
  <si>
    <t>2112</t>
  </si>
  <si>
    <t>BIND POST/PJ051</t>
  </si>
  <si>
    <t>2798</t>
  </si>
  <si>
    <t>PJ051/BNC (F)</t>
  </si>
  <si>
    <t>4993</t>
  </si>
  <si>
    <t>PJ051/BANTAM JACK</t>
  </si>
  <si>
    <t>6315</t>
  </si>
  <si>
    <t>BANTAM (F) WE-310 (M) ADAPTER</t>
  </si>
  <si>
    <t>6568</t>
  </si>
  <si>
    <t>UNIVERSAL DSX-3 TEST KIT</t>
  </si>
  <si>
    <t>3352-A-60</t>
  </si>
  <si>
    <t>PJ051/ALLIG CL, 2 COND</t>
  </si>
  <si>
    <t>3352N-A-60</t>
  </si>
  <si>
    <t>WE310/2 ALLIGS, CABLE 60 INCHES</t>
  </si>
  <si>
    <t>4280-48</t>
  </si>
  <si>
    <t>PJ051/BANTAM PHONE PLUGS</t>
  </si>
  <si>
    <t>4280-60</t>
  </si>
  <si>
    <t>4280N-36</t>
  </si>
  <si>
    <t>BANTAM/310 CABLE</t>
  </si>
  <si>
    <t>4281-60</t>
  </si>
  <si>
    <t>BANTAM/DBL BANANA SHIELDED</t>
  </si>
  <si>
    <t>4778-60</t>
  </si>
  <si>
    <t>MICROGRABBER/BANTAM PLUG</t>
  </si>
  <si>
    <t>5019-60</t>
  </si>
  <si>
    <t>GRABBER/BANTAM PLUG</t>
  </si>
  <si>
    <t>5019N-60</t>
  </si>
  <si>
    <t>BANTAM/2 MINI GRABBERS, 60 INCHES</t>
  </si>
  <si>
    <t>5026-36</t>
  </si>
  <si>
    <t>ALLIG CL/BANTAM PLUG</t>
  </si>
  <si>
    <t>5026-60</t>
  </si>
  <si>
    <t>5026N-60</t>
  </si>
  <si>
    <t>BANTAM/2 ALLIGS, CABLE 60 INCHES</t>
  </si>
  <si>
    <t>6316-96</t>
  </si>
  <si>
    <t>310 Y/RJ48 CABLE</t>
  </si>
  <si>
    <t>6320-96</t>
  </si>
  <si>
    <t>BANTAM  Y/RJ48 CABLE</t>
  </si>
  <si>
    <t>6323-96</t>
  </si>
  <si>
    <t>BANTAM/RJ11 CABLE</t>
  </si>
  <si>
    <t>6324-96</t>
  </si>
  <si>
    <t>BANTAM/RJ48 CABLE</t>
  </si>
  <si>
    <t>6331-96</t>
  </si>
  <si>
    <t>DUAL BANTAM EA. END CABLE</t>
  </si>
  <si>
    <t>6483-48-0</t>
  </si>
  <si>
    <t>5 WAY ALL.TO SHEATHED RT ANGLE (BLACK)</t>
  </si>
  <si>
    <t>6483-48-2</t>
  </si>
  <si>
    <t>5 WAY ALL.TO SHEATHED RT ANGLE (RED)</t>
  </si>
  <si>
    <t>6484-60</t>
  </si>
  <si>
    <t>5 WAY ALLIG TO BANTAM PLUG</t>
  </si>
  <si>
    <t>6485-48-0</t>
  </si>
  <si>
    <t>BED OF NAILS/SHEATH R/A BANANA  BLACK</t>
  </si>
  <si>
    <t>6485-48-2</t>
  </si>
  <si>
    <r>
      <t>折扣</t>
    </r>
    <r>
      <rPr>
        <sz val="11"/>
        <rFont val="Arial"/>
        <family val="2"/>
      </rPr>
      <t>7</t>
    </r>
    <r>
      <rPr>
        <sz val="11"/>
        <rFont val="宋体"/>
        <family val="0"/>
      </rPr>
      <t>折</t>
    </r>
  </si>
  <si>
    <t>折扣7折</t>
  </si>
  <si>
    <r>
      <t xml:space="preserve">iTX </t>
    </r>
    <r>
      <rPr>
        <sz val="10"/>
        <rFont val="宋体"/>
        <family val="0"/>
      </rPr>
      <t>传感器</t>
    </r>
    <r>
      <rPr>
        <sz val="11"/>
        <color theme="1"/>
        <rFont val="Calibri"/>
        <family val="0"/>
      </rPr>
      <t xml:space="preserve">, </t>
    </r>
    <r>
      <rPr>
        <sz val="10"/>
        <rFont val="宋体"/>
        <family val="0"/>
      </rPr>
      <t>二氧化硫</t>
    </r>
    <r>
      <rPr>
        <sz val="11"/>
        <color theme="1"/>
        <rFont val="Calibri"/>
        <family val="0"/>
      </rPr>
      <t xml:space="preserve"> (SO2)</t>
    </r>
  </si>
  <si>
    <r>
      <t xml:space="preserve">iTX </t>
    </r>
    <r>
      <rPr>
        <sz val="10"/>
        <rFont val="宋体"/>
        <family val="0"/>
      </rPr>
      <t>传感器</t>
    </r>
    <r>
      <rPr>
        <sz val="11"/>
        <color theme="1"/>
        <rFont val="Calibri"/>
        <family val="0"/>
      </rPr>
      <t xml:space="preserve">, </t>
    </r>
    <r>
      <rPr>
        <sz val="10"/>
        <rFont val="宋体"/>
        <family val="0"/>
      </rPr>
      <t>二氧化硫</t>
    </r>
    <r>
      <rPr>
        <sz val="11"/>
        <color theme="1"/>
        <rFont val="Calibri"/>
        <family val="0"/>
      </rPr>
      <t xml:space="preserve">  (SO2) (</t>
    </r>
    <r>
      <rPr>
        <sz val="10"/>
        <rFont val="宋体"/>
        <family val="0"/>
      </rPr>
      <t>大型</t>
    </r>
    <r>
      <rPr>
        <sz val="11"/>
        <color theme="1"/>
        <rFont val="Calibri"/>
        <family val="0"/>
      </rPr>
      <t>)</t>
    </r>
  </si>
  <si>
    <r>
      <t xml:space="preserve">iTX </t>
    </r>
    <r>
      <rPr>
        <sz val="10"/>
        <rFont val="宋体"/>
        <family val="0"/>
      </rPr>
      <t>传感器</t>
    </r>
    <r>
      <rPr>
        <sz val="11"/>
        <color theme="1"/>
        <rFont val="Calibri"/>
        <family val="0"/>
      </rPr>
      <t xml:space="preserve">, </t>
    </r>
    <r>
      <rPr>
        <sz val="10"/>
        <rFont val="宋体"/>
        <family val="0"/>
      </rPr>
      <t>氯气</t>
    </r>
    <r>
      <rPr>
        <sz val="11"/>
        <color theme="1"/>
        <rFont val="Calibri"/>
        <family val="0"/>
      </rPr>
      <t xml:space="preserve"> (Cl2)</t>
    </r>
  </si>
  <si>
    <r>
      <t xml:space="preserve">iTX </t>
    </r>
    <r>
      <rPr>
        <sz val="10"/>
        <color indexed="8"/>
        <rFont val="宋体"/>
        <family val="0"/>
      </rPr>
      <t>传感器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宋体"/>
        <family val="0"/>
      </rPr>
      <t>二氧化硫</t>
    </r>
    <r>
      <rPr>
        <sz val="10"/>
        <color indexed="8"/>
        <rFont val="Arial"/>
        <family val="2"/>
      </rPr>
      <t xml:space="preserve"> (ClO2)</t>
    </r>
  </si>
  <si>
    <r>
      <t xml:space="preserve">iTX </t>
    </r>
    <r>
      <rPr>
        <sz val="10"/>
        <color indexed="8"/>
        <rFont val="宋体"/>
        <family val="0"/>
      </rPr>
      <t>传感器</t>
    </r>
    <r>
      <rPr>
        <sz val="10"/>
        <color indexed="8"/>
        <rFont val="Arial"/>
        <family val="2"/>
      </rPr>
      <t xml:space="preserve">,  </t>
    </r>
    <r>
      <rPr>
        <sz val="10"/>
        <color indexed="8"/>
        <rFont val="宋体"/>
        <family val="0"/>
      </rPr>
      <t>氨气</t>
    </r>
    <r>
      <rPr>
        <sz val="10"/>
        <color indexed="8"/>
        <rFont val="Arial"/>
        <family val="2"/>
      </rPr>
      <t xml:space="preserve"> (NH3) (</t>
    </r>
    <r>
      <rPr>
        <sz val="10"/>
        <color indexed="8"/>
        <rFont val="宋体"/>
        <family val="0"/>
      </rPr>
      <t>大型</t>
    </r>
    <r>
      <rPr>
        <sz val="10"/>
        <color indexed="8"/>
        <rFont val="Arial"/>
        <family val="2"/>
      </rPr>
      <t>)</t>
    </r>
  </si>
  <si>
    <r>
      <t xml:space="preserve">iTX </t>
    </r>
    <r>
      <rPr>
        <sz val="10"/>
        <color indexed="8"/>
        <rFont val="宋体"/>
        <family val="0"/>
      </rPr>
      <t>传感器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宋体"/>
        <family val="0"/>
      </rPr>
      <t>二氧化氮</t>
    </r>
    <r>
      <rPr>
        <sz val="10"/>
        <color indexed="8"/>
        <rFont val="Arial"/>
        <family val="2"/>
      </rPr>
      <t xml:space="preserve"> (NO2)</t>
    </r>
  </si>
  <si>
    <r>
      <t xml:space="preserve">iTX </t>
    </r>
    <r>
      <rPr>
        <sz val="10"/>
        <color indexed="8"/>
        <rFont val="宋体"/>
        <family val="0"/>
      </rPr>
      <t>传感器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宋体"/>
        <family val="0"/>
      </rPr>
      <t>二氧化氮</t>
    </r>
    <r>
      <rPr>
        <sz val="10"/>
        <color indexed="8"/>
        <rFont val="Arial"/>
        <family val="2"/>
      </rPr>
      <t xml:space="preserve"> (NO2) (</t>
    </r>
    <r>
      <rPr>
        <sz val="10"/>
        <color indexed="8"/>
        <rFont val="宋体"/>
        <family val="0"/>
      </rPr>
      <t>大型</t>
    </r>
    <r>
      <rPr>
        <sz val="10"/>
        <color indexed="8"/>
        <rFont val="Arial"/>
        <family val="2"/>
      </rPr>
      <t>)</t>
    </r>
  </si>
  <si>
    <r>
      <t xml:space="preserve">iTX </t>
    </r>
    <r>
      <rPr>
        <sz val="10"/>
        <color indexed="8"/>
        <rFont val="宋体"/>
        <family val="0"/>
      </rPr>
      <t>传感器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宋体"/>
        <family val="0"/>
      </rPr>
      <t>一氧化氮</t>
    </r>
    <r>
      <rPr>
        <sz val="10"/>
        <color indexed="8"/>
        <rFont val="Arial"/>
        <family val="2"/>
      </rPr>
      <t xml:space="preserve"> (NO) (</t>
    </r>
    <r>
      <rPr>
        <sz val="10"/>
        <color indexed="8"/>
        <rFont val="宋体"/>
        <family val="0"/>
      </rPr>
      <t>大型</t>
    </r>
    <r>
      <rPr>
        <sz val="10"/>
        <color indexed="8"/>
        <rFont val="Arial"/>
        <family val="2"/>
      </rPr>
      <t>)</t>
    </r>
  </si>
  <si>
    <r>
      <t xml:space="preserve">iTX </t>
    </r>
    <r>
      <rPr>
        <sz val="10"/>
        <color indexed="8"/>
        <rFont val="宋体"/>
        <family val="0"/>
      </rPr>
      <t>传感器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宋体"/>
        <family val="0"/>
      </rPr>
      <t>一氧化氮</t>
    </r>
    <r>
      <rPr>
        <sz val="10"/>
        <color indexed="8"/>
        <rFont val="Arial"/>
        <family val="2"/>
      </rPr>
      <t xml:space="preserve"> (NO) </t>
    </r>
  </si>
  <si>
    <r>
      <t xml:space="preserve">iTX </t>
    </r>
    <r>
      <rPr>
        <sz val="10"/>
        <color indexed="8"/>
        <rFont val="宋体"/>
        <family val="0"/>
      </rPr>
      <t>传感器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宋体"/>
        <family val="0"/>
      </rPr>
      <t>氢氰酸</t>
    </r>
    <r>
      <rPr>
        <sz val="10"/>
        <color indexed="8"/>
        <rFont val="Arial"/>
        <family val="2"/>
      </rPr>
      <t xml:space="preserve"> (HCN)</t>
    </r>
  </si>
  <si>
    <r>
      <t xml:space="preserve">iTX </t>
    </r>
    <r>
      <rPr>
        <sz val="10"/>
        <color indexed="8"/>
        <rFont val="宋体"/>
        <family val="0"/>
      </rPr>
      <t>传感器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宋体"/>
        <family val="0"/>
      </rPr>
      <t>氯化氢</t>
    </r>
    <r>
      <rPr>
        <sz val="10"/>
        <color indexed="8"/>
        <rFont val="Arial"/>
        <family val="2"/>
      </rPr>
      <t xml:space="preserve"> (HCl)</t>
    </r>
  </si>
  <si>
    <r>
      <t xml:space="preserve">iTX </t>
    </r>
    <r>
      <rPr>
        <sz val="10"/>
        <color indexed="8"/>
        <rFont val="宋体"/>
        <family val="0"/>
      </rPr>
      <t>传感器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宋体"/>
        <family val="0"/>
      </rPr>
      <t>磷化氢</t>
    </r>
    <r>
      <rPr>
        <sz val="10"/>
        <color indexed="8"/>
        <rFont val="Arial"/>
        <family val="2"/>
      </rPr>
      <t xml:space="preserve"> (PH3)</t>
    </r>
  </si>
  <si>
    <r>
      <t xml:space="preserve">iTX </t>
    </r>
    <r>
      <rPr>
        <sz val="10"/>
        <color indexed="8"/>
        <rFont val="宋体"/>
        <family val="0"/>
      </rPr>
      <t>传感器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宋体"/>
        <family val="0"/>
      </rPr>
      <t>氢气</t>
    </r>
    <r>
      <rPr>
        <sz val="10"/>
        <color indexed="8"/>
        <rFont val="Arial"/>
        <family val="2"/>
      </rPr>
      <t xml:space="preserve"> (H2)</t>
    </r>
  </si>
  <si>
    <r>
      <t xml:space="preserve">iTX </t>
    </r>
    <r>
      <rPr>
        <sz val="10"/>
        <color indexed="8"/>
        <rFont val="宋体"/>
        <family val="0"/>
      </rPr>
      <t>传感器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宋体"/>
        <family val="0"/>
      </rPr>
      <t>一氧化碳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硫化氢</t>
    </r>
    <r>
      <rPr>
        <sz val="10"/>
        <color indexed="8"/>
        <rFont val="Arial"/>
        <family val="2"/>
      </rPr>
      <t xml:space="preserve"> (CO/H2S)</t>
    </r>
  </si>
  <si>
    <r>
      <t>iSP</t>
    </r>
    <r>
      <rPr>
        <sz val="10"/>
        <color indexed="8"/>
        <rFont val="宋体"/>
        <family val="0"/>
      </rPr>
      <t>电动采样泵</t>
    </r>
  </si>
  <si>
    <r>
      <t xml:space="preserve">iSP </t>
    </r>
    <r>
      <rPr>
        <sz val="10"/>
        <color indexed="8"/>
        <rFont val="宋体"/>
        <family val="0"/>
      </rPr>
      <t>电动采样泵</t>
    </r>
  </si>
  <si>
    <r>
      <t>iTX</t>
    </r>
    <r>
      <rPr>
        <sz val="10"/>
        <color indexed="8"/>
        <rFont val="宋体"/>
        <family val="0"/>
      </rPr>
      <t>充电器和数据库套件，</t>
    </r>
    <r>
      <rPr>
        <sz val="10"/>
        <color indexed="8"/>
        <rFont val="Arial"/>
        <family val="2"/>
      </rPr>
      <t>230VAC</t>
    </r>
  </si>
  <si>
    <t>18104737-230</t>
  </si>
  <si>
    <r>
      <t>iTX充电器和数据库套件，</t>
    </r>
    <r>
      <rPr>
        <sz val="10"/>
        <color indexed="8"/>
        <rFont val="Arial"/>
        <family val="2"/>
      </rPr>
      <t>230VAC</t>
    </r>
  </si>
  <si>
    <r>
      <t>3</t>
    </r>
    <r>
      <rPr>
        <sz val="10"/>
        <color indexed="8"/>
        <rFont val="宋体"/>
        <family val="0"/>
      </rPr>
      <t>英尺探针</t>
    </r>
  </si>
  <si>
    <t>MX6</t>
  </si>
  <si>
    <t>MX6(主机，含锂离子充电电池，泵及附件）</t>
  </si>
  <si>
    <t>MX6(主机，含锂离子充电电池，扩散及附件）</t>
  </si>
  <si>
    <r>
      <t>SP6</t>
    </r>
    <r>
      <rPr>
        <sz val="10"/>
        <color indexed="8"/>
        <rFont val="宋体"/>
        <family val="0"/>
      </rPr>
      <t>采样泵 非折扣项目</t>
    </r>
  </si>
  <si>
    <t>碱性电池盒</t>
  </si>
  <si>
    <t>17131046-3</t>
  </si>
  <si>
    <t>MX6数据采集套件</t>
  </si>
  <si>
    <t>MX6传感器</t>
  </si>
  <si>
    <t>CO</t>
  </si>
  <si>
    <t>17124975-1</t>
  </si>
  <si>
    <r>
      <t xml:space="preserve">MX6 </t>
    </r>
    <r>
      <rPr>
        <sz val="10"/>
        <color indexed="8"/>
        <rFont val="宋体"/>
        <family val="0"/>
      </rPr>
      <t>传感器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宋体"/>
        <family val="0"/>
      </rPr>
      <t>一氧化碳</t>
    </r>
  </si>
  <si>
    <t>H2S</t>
  </si>
  <si>
    <t>17124975-2</t>
  </si>
  <si>
    <r>
      <t xml:space="preserve">MX6 </t>
    </r>
    <r>
      <rPr>
        <sz val="10"/>
        <color indexed="8"/>
        <rFont val="宋体"/>
        <family val="0"/>
      </rPr>
      <t>传感器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宋体"/>
        <family val="0"/>
      </rPr>
      <t>硫化氢</t>
    </r>
  </si>
  <si>
    <t>O2</t>
  </si>
  <si>
    <t>17124975-3</t>
  </si>
  <si>
    <r>
      <t xml:space="preserve">MX6 </t>
    </r>
    <r>
      <rPr>
        <sz val="10"/>
        <color indexed="8"/>
        <rFont val="宋体"/>
        <family val="0"/>
      </rPr>
      <t>传感器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宋体"/>
        <family val="0"/>
      </rPr>
      <t>氧气</t>
    </r>
  </si>
  <si>
    <t>NO2</t>
  </si>
  <si>
    <t>17124975-4</t>
  </si>
  <si>
    <r>
      <t xml:space="preserve">MX6 </t>
    </r>
    <r>
      <rPr>
        <sz val="10"/>
        <color indexed="8"/>
        <rFont val="宋体"/>
        <family val="0"/>
      </rPr>
      <t>传感器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宋体"/>
        <family val="0"/>
      </rPr>
      <t>二氧化氮</t>
    </r>
  </si>
  <si>
    <t>SO2</t>
  </si>
  <si>
    <t>17124975-5</t>
  </si>
  <si>
    <r>
      <t xml:space="preserve">MX6 </t>
    </r>
    <r>
      <rPr>
        <sz val="10"/>
        <color indexed="8"/>
        <rFont val="宋体"/>
        <family val="0"/>
      </rPr>
      <t>传感器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宋体"/>
        <family val="0"/>
      </rPr>
      <t>二氧化硫</t>
    </r>
  </si>
  <si>
    <t>NH3</t>
  </si>
  <si>
    <t>17124975-6</t>
  </si>
  <si>
    <r>
      <t xml:space="preserve">MX6 </t>
    </r>
    <r>
      <rPr>
        <sz val="10"/>
        <color indexed="8"/>
        <rFont val="宋体"/>
        <family val="0"/>
      </rPr>
      <t>传感器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宋体"/>
        <family val="0"/>
      </rPr>
      <t>氨气</t>
    </r>
  </si>
  <si>
    <t>Cl2</t>
  </si>
  <si>
    <t>17124975-7</t>
  </si>
  <si>
    <r>
      <t xml:space="preserve">MX6 </t>
    </r>
    <r>
      <rPr>
        <sz val="10"/>
        <color indexed="8"/>
        <rFont val="宋体"/>
        <family val="0"/>
      </rPr>
      <t>传感器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宋体"/>
        <family val="0"/>
      </rPr>
      <t>氯气</t>
    </r>
  </si>
  <si>
    <t>CLO2</t>
  </si>
  <si>
    <t>17124975-8</t>
  </si>
  <si>
    <r>
      <t xml:space="preserve">MX6 </t>
    </r>
    <r>
      <rPr>
        <sz val="10"/>
        <color indexed="8"/>
        <rFont val="宋体"/>
        <family val="0"/>
      </rPr>
      <t>传感器</t>
    </r>
    <r>
      <rPr>
        <sz val="10"/>
        <color indexed="8"/>
        <rFont val="Arial"/>
        <family val="2"/>
      </rPr>
      <t>, 二氧化氯</t>
    </r>
  </si>
  <si>
    <t>PH3</t>
  </si>
  <si>
    <t>17124975-9</t>
  </si>
  <si>
    <r>
      <t xml:space="preserve">MX6 </t>
    </r>
    <r>
      <rPr>
        <sz val="10"/>
        <color indexed="8"/>
        <rFont val="宋体"/>
        <family val="0"/>
      </rPr>
      <t>传感器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宋体"/>
        <family val="0"/>
      </rPr>
      <t>磷化氢</t>
    </r>
    <r>
      <rPr>
        <sz val="10"/>
        <color indexed="8"/>
        <rFont val="Arial"/>
        <family val="2"/>
      </rPr>
      <t xml:space="preserve"> (</t>
    </r>
    <r>
      <rPr>
        <sz val="10"/>
        <color indexed="8"/>
        <rFont val="宋体"/>
        <family val="0"/>
      </rPr>
      <t>低</t>
    </r>
    <r>
      <rPr>
        <sz val="10"/>
        <color indexed="8"/>
        <rFont val="Arial"/>
        <family val="2"/>
      </rPr>
      <t xml:space="preserve"> 0 - 5 ppm)</t>
    </r>
  </si>
  <si>
    <t>HCL</t>
  </si>
  <si>
    <t>17124975-A</t>
  </si>
  <si>
    <r>
      <t xml:space="preserve">MX6 </t>
    </r>
    <r>
      <rPr>
        <sz val="10"/>
        <color indexed="8"/>
        <rFont val="宋体"/>
        <family val="0"/>
      </rPr>
      <t>传感器</t>
    </r>
    <r>
      <rPr>
        <sz val="10"/>
        <color indexed="8"/>
        <rFont val="Arial"/>
        <family val="2"/>
      </rPr>
      <t>, 氯化氢</t>
    </r>
  </si>
  <si>
    <t>HCN</t>
  </si>
  <si>
    <t>17124975-B</t>
  </si>
  <si>
    <r>
      <t xml:space="preserve">MX6 </t>
    </r>
    <r>
      <rPr>
        <sz val="10"/>
        <color indexed="8"/>
        <rFont val="宋体"/>
        <family val="0"/>
      </rPr>
      <t>传感器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宋体"/>
        <family val="0"/>
      </rPr>
      <t>氰化氢</t>
    </r>
  </si>
  <si>
    <t>H2</t>
  </si>
  <si>
    <t>17124975-C</t>
  </si>
  <si>
    <r>
      <t xml:space="preserve">MX6 </t>
    </r>
    <r>
      <rPr>
        <sz val="10"/>
        <color indexed="8"/>
        <rFont val="宋体"/>
        <family val="0"/>
      </rPr>
      <t>传感器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宋体"/>
        <family val="0"/>
      </rPr>
      <t>氢气</t>
    </r>
  </si>
  <si>
    <t>NO</t>
  </si>
  <si>
    <t>17124975-D</t>
  </si>
  <si>
    <r>
      <t>传感器</t>
    </r>
    <r>
      <rPr>
        <sz val="10"/>
        <color indexed="8"/>
        <rFont val="Arial"/>
        <family val="2"/>
      </rPr>
      <t xml:space="preserve">, Das, </t>
    </r>
    <r>
      <rPr>
        <sz val="10"/>
        <color indexed="8"/>
        <rFont val="宋体"/>
        <family val="0"/>
      </rPr>
      <t>一氧化氮</t>
    </r>
    <r>
      <rPr>
        <sz val="10"/>
        <color indexed="8"/>
        <rFont val="Arial"/>
        <family val="2"/>
      </rPr>
      <t xml:space="preserve">               </t>
    </r>
  </si>
  <si>
    <t>17124975-E</t>
  </si>
  <si>
    <r>
      <t xml:space="preserve">MX6 </t>
    </r>
    <r>
      <rPr>
        <sz val="10"/>
        <color indexed="8"/>
        <rFont val="宋体"/>
        <family val="0"/>
      </rPr>
      <t>传感器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宋体"/>
        <family val="0"/>
      </rPr>
      <t>磷化氢</t>
    </r>
    <r>
      <rPr>
        <sz val="10"/>
        <color indexed="8"/>
        <rFont val="Arial"/>
        <family val="2"/>
      </rPr>
      <t xml:space="preserve"> (</t>
    </r>
    <r>
      <rPr>
        <sz val="10"/>
        <color indexed="8"/>
        <rFont val="宋体"/>
        <family val="0"/>
      </rPr>
      <t>高</t>
    </r>
    <r>
      <rPr>
        <sz val="10"/>
        <color indexed="8"/>
        <rFont val="Arial"/>
        <family val="2"/>
      </rPr>
      <t xml:space="preserve"> 0-1000 ppm)</t>
    </r>
  </si>
  <si>
    <t>CO(抗H2)</t>
  </si>
  <si>
    <t>17124975-G</t>
  </si>
  <si>
    <r>
      <t xml:space="preserve">MX6 </t>
    </r>
    <r>
      <rPr>
        <sz val="10"/>
        <color indexed="8"/>
        <rFont val="宋体"/>
        <family val="0"/>
      </rPr>
      <t>传感器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宋体"/>
        <family val="0"/>
      </rPr>
      <t>一氧化碳</t>
    </r>
    <r>
      <rPr>
        <sz val="10"/>
        <color indexed="8"/>
        <rFont val="Arial"/>
        <family val="2"/>
      </rPr>
      <t xml:space="preserve">  (CO/ 抗H2</t>
    </r>
    <r>
      <rPr>
        <sz val="10"/>
        <color indexed="8"/>
        <rFont val="宋体"/>
        <family val="0"/>
      </rPr>
      <t>干扰</t>
    </r>
    <r>
      <rPr>
        <sz val="10"/>
        <color indexed="8"/>
        <rFont val="Arial"/>
        <family val="2"/>
      </rPr>
      <t>)</t>
    </r>
  </si>
  <si>
    <t>CO(高)</t>
  </si>
  <si>
    <t>17124975-H</t>
  </si>
  <si>
    <t>MX6 传感器, 一氧化碳(0-9999ppm)</t>
  </si>
  <si>
    <t>CO/H2S（二合一）</t>
  </si>
  <si>
    <t>17124975-J</t>
  </si>
  <si>
    <r>
      <t xml:space="preserve">MX6 </t>
    </r>
    <r>
      <rPr>
        <sz val="10"/>
        <color indexed="8"/>
        <rFont val="宋体"/>
        <family val="0"/>
      </rPr>
      <t>传感器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宋体"/>
        <family val="0"/>
      </rPr>
      <t>一氧化碳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硫化氢</t>
    </r>
  </si>
  <si>
    <t>LEL</t>
  </si>
  <si>
    <t>17124975-K</t>
  </si>
  <si>
    <r>
      <t xml:space="preserve">MX6 </t>
    </r>
    <r>
      <rPr>
        <sz val="10"/>
        <color indexed="8"/>
        <rFont val="宋体"/>
        <family val="0"/>
      </rPr>
      <t>传感器</t>
    </r>
    <r>
      <rPr>
        <sz val="10"/>
        <color indexed="8"/>
        <rFont val="Arial"/>
        <family val="2"/>
      </rPr>
      <t>, LEL (</t>
    </r>
    <r>
      <rPr>
        <sz val="10"/>
        <color indexed="8"/>
        <rFont val="宋体"/>
        <family val="0"/>
      </rPr>
      <t>戊烷</t>
    </r>
    <r>
      <rPr>
        <sz val="10"/>
        <color indexed="8"/>
        <rFont val="Arial"/>
        <family val="2"/>
      </rPr>
      <t>)</t>
    </r>
  </si>
  <si>
    <t>17124975-L</t>
  </si>
  <si>
    <r>
      <t xml:space="preserve">MX6 </t>
    </r>
    <r>
      <rPr>
        <sz val="10"/>
        <color indexed="8"/>
        <rFont val="宋体"/>
        <family val="0"/>
      </rPr>
      <t>传感器</t>
    </r>
    <r>
      <rPr>
        <sz val="10"/>
        <color indexed="8"/>
        <rFont val="Arial"/>
        <family val="2"/>
      </rPr>
      <t>, LEL (甲烷)</t>
    </r>
  </si>
  <si>
    <t>CH4</t>
  </si>
  <si>
    <t>17124975-M</t>
  </si>
  <si>
    <r>
      <t xml:space="preserve">MX6 </t>
    </r>
    <r>
      <rPr>
        <sz val="10"/>
        <color indexed="8"/>
        <rFont val="宋体"/>
        <family val="0"/>
      </rPr>
      <t>传感器</t>
    </r>
    <r>
      <rPr>
        <sz val="10"/>
        <color indexed="8"/>
        <rFont val="Arial"/>
        <family val="2"/>
      </rPr>
      <t>, 甲烷(0-5%VOL)</t>
    </r>
  </si>
  <si>
    <t>CH4 (IR)</t>
  </si>
  <si>
    <t>17124975-N</t>
  </si>
  <si>
    <r>
      <t xml:space="preserve">MX6 </t>
    </r>
    <r>
      <rPr>
        <sz val="10"/>
        <color indexed="8"/>
        <rFont val="宋体"/>
        <family val="0"/>
      </rPr>
      <t>传感器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宋体"/>
        <family val="0"/>
      </rPr>
      <t>甲烷</t>
    </r>
    <r>
      <rPr>
        <sz val="10"/>
        <color indexed="8"/>
        <rFont val="Arial"/>
        <family val="2"/>
      </rPr>
      <t>, IR(0-100%VOL)</t>
    </r>
  </si>
  <si>
    <t>HC(IR)</t>
  </si>
  <si>
    <t>17124975-P</t>
  </si>
  <si>
    <r>
      <t xml:space="preserve">MX6 </t>
    </r>
    <r>
      <rPr>
        <sz val="10"/>
        <color indexed="8"/>
        <rFont val="宋体"/>
        <family val="0"/>
      </rPr>
      <t>传感器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宋体"/>
        <family val="0"/>
      </rPr>
      <t>HC</t>
    </r>
    <r>
      <rPr>
        <sz val="10"/>
        <color indexed="8"/>
        <rFont val="Arial"/>
        <family val="2"/>
      </rPr>
      <t>, IR(0-5%VOL)</t>
    </r>
  </si>
  <si>
    <t>PID</t>
  </si>
  <si>
    <t>17124975-R</t>
  </si>
  <si>
    <r>
      <t xml:space="preserve">MX6 </t>
    </r>
    <r>
      <rPr>
        <sz val="10"/>
        <color indexed="8"/>
        <rFont val="宋体"/>
        <family val="0"/>
      </rPr>
      <t>传感器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宋体"/>
        <family val="0"/>
      </rPr>
      <t>光离子化有机化合物气体检测仪</t>
    </r>
  </si>
  <si>
    <t>CO2 (IR)</t>
  </si>
  <si>
    <t>17124975-Q</t>
  </si>
  <si>
    <t>MX6传感器，CO2，IR</t>
  </si>
  <si>
    <r>
      <t xml:space="preserve">BM25 </t>
    </r>
    <r>
      <rPr>
        <b/>
        <sz val="12"/>
        <color indexed="10"/>
        <rFont val="宋体"/>
        <family val="0"/>
      </rPr>
      <t>可移动式多气体检测仪</t>
    </r>
  </si>
  <si>
    <t>部品号</t>
  </si>
  <si>
    <r>
      <t xml:space="preserve">BM25 </t>
    </r>
    <r>
      <rPr>
        <sz val="11"/>
        <color theme="1"/>
        <rFont val="Calibri"/>
        <family val="0"/>
      </rPr>
      <t>扩散版本</t>
    </r>
  </si>
  <si>
    <r>
      <t xml:space="preserve">BM25 </t>
    </r>
    <r>
      <rPr>
        <sz val="11"/>
        <color theme="1"/>
        <rFont val="Calibri"/>
        <family val="0"/>
      </rPr>
      <t xml:space="preserve">泵吸版本 </t>
    </r>
  </si>
  <si>
    <r>
      <t>传感器</t>
    </r>
    <r>
      <rPr>
        <sz val="11"/>
        <color theme="1"/>
        <rFont val="Calibri"/>
        <family val="0"/>
      </rPr>
      <t xml:space="preserve"> O2 4-Series BM25/MX2100（中传感器）</t>
    </r>
  </si>
  <si>
    <t>传感器 Co BM25/MX2100（小传感器）</t>
  </si>
  <si>
    <t>传感器 H2s Mini BM25/MX2100（小传感器）</t>
  </si>
  <si>
    <t>传感器 Nh3 100ppm BM25/MX2100（小传感器）</t>
  </si>
  <si>
    <t>传感器 Nh3 1000 Ppm BM25/Mx2100（小传感器）</t>
  </si>
  <si>
    <t>传感器 No2 Mini BM25/MX2100（小传感器）</t>
  </si>
  <si>
    <t>传感器 No 300 Ppm BM25/MX2100（小传感器）</t>
  </si>
  <si>
    <t>传感器 H2 2000 Ppm BM25/MX2100（小传感器）</t>
  </si>
  <si>
    <t>传感器 Hcl 30 Ppm BM25/MX2100（小传感器）</t>
  </si>
  <si>
    <t>传感器 Hcn 30 Ppm BM25/MX2100（小传感器）</t>
  </si>
  <si>
    <t>传感器 Sih4 50 Ppm BM25/MX2100（小传感器）</t>
  </si>
  <si>
    <t>传感器 Cl2 Mini BM25/MX2100（小传感器）</t>
  </si>
  <si>
    <t>传感器 Ph3 1 Ppm BM25/MX2100（小传感器）</t>
  </si>
  <si>
    <t>传感器 Ash3 1 Ppm BM25/MX2100（小传感器）</t>
  </si>
  <si>
    <t>传感器 H2s 30 Ppm BM25/MX2100（小传感器）</t>
  </si>
  <si>
    <t>传感器 O2 BM25/MX2100（小传感器）</t>
  </si>
  <si>
    <t>传感器 Co2 Cell 0-5% BM25/MX2100（中传感器）</t>
  </si>
  <si>
    <t>传感器 So2 30 Ppm BM25/MX2100（中传感器）</t>
  </si>
  <si>
    <t>传感器 Eto 30 Ppm BM25/MX2100（中传感器）</t>
  </si>
  <si>
    <t>传感器 So2 100 Ppm BM25/MX2100（中传感器）</t>
  </si>
  <si>
    <t>传感器 Co/H2s BM25/MX2100（中传感器）</t>
  </si>
  <si>
    <t>传感器 Co 2000 Ppm BM25/MX2100（小传感器）</t>
  </si>
  <si>
    <t>传感器 Clo2 3 Ppm BM25/MX2100（小传感器）</t>
  </si>
  <si>
    <t>传感器 Cl2 10 Ppm BM25/MX2100（中传感器）</t>
  </si>
  <si>
    <t>传感器 No2 30 Ppm BM25/MX2100（中传感器）</t>
  </si>
  <si>
    <t>传感器 Co/H2 Null BM25/MX2100（小传感器）</t>
  </si>
  <si>
    <t>传感器 0-100% Lel BM25</t>
  </si>
  <si>
    <t>传感器 %Vol Ch4 100% Lel BM25</t>
  </si>
  <si>
    <t>BM25 红色报警灯</t>
  </si>
  <si>
    <t>Irda/ Com Cable BM25/MX2100</t>
  </si>
  <si>
    <t>Irda/ Usb Cable BM25/MX2100</t>
  </si>
  <si>
    <t xml:space="preserve">BM25 Alarm Transfer Kit, 25m  </t>
  </si>
  <si>
    <t>Alarm Transfer Kit For BM25 Lg</t>
  </si>
  <si>
    <t xml:space="preserve">BM25 Al Xfer Cable, 100m      </t>
  </si>
  <si>
    <t xml:space="preserve">BM25 三脚架                 </t>
  </si>
  <si>
    <t>充电器支架BM25</t>
  </si>
  <si>
    <t xml:space="preserve">Speaker Assy, BM25, Left      </t>
  </si>
  <si>
    <t xml:space="preserve">Speaker Assy, BM25, Right     </t>
  </si>
  <si>
    <t xml:space="preserve">Cap, Connector, BM25, Male    </t>
  </si>
  <si>
    <t xml:space="preserve">Cap, Connector, BM25, Female  </t>
  </si>
  <si>
    <t xml:space="preserve">BM25 手动采样套件 </t>
  </si>
  <si>
    <t>Filter Kit BM25</t>
  </si>
  <si>
    <t xml:space="preserve">Connector, BM25, 7pt          </t>
  </si>
  <si>
    <t xml:space="preserve">Connector, BM25, 4pt          </t>
  </si>
  <si>
    <t xml:space="preserve">Carte BM25 Cellule            </t>
  </si>
  <si>
    <t xml:space="preserve">BM25 Display Card             </t>
  </si>
  <si>
    <t>Board, Pc, Ir, BM25</t>
  </si>
  <si>
    <t xml:space="preserve">BM25 泵 Pc Board            </t>
  </si>
  <si>
    <t xml:space="preserve">Display Board For BM25a       </t>
  </si>
  <si>
    <t xml:space="preserve">BM25 充电器 220 Vac          </t>
  </si>
  <si>
    <t xml:space="preserve">BM25 充电器/Power Cord       </t>
  </si>
  <si>
    <t>面板, BM25</t>
  </si>
  <si>
    <t xml:space="preserve">BM25a Rear Label              </t>
  </si>
  <si>
    <t>Replacement Loudspeaker, BM25</t>
  </si>
  <si>
    <t>Handle BM25</t>
  </si>
  <si>
    <t>Backlight, BM25</t>
  </si>
  <si>
    <t>Gasket, BM25, D4</t>
  </si>
  <si>
    <t>Loud Speaker Cover Gasket BM25</t>
  </si>
  <si>
    <t>Joint Plat Voyant BM25</t>
  </si>
  <si>
    <t xml:space="preserve">BM25 Connect Femelle 6+Pe Cou </t>
  </si>
  <si>
    <t xml:space="preserve">BM25 Male Connector Cord      </t>
  </si>
  <si>
    <t>Switch, BM25</t>
  </si>
  <si>
    <t>Pack Accu BM25</t>
  </si>
  <si>
    <t>WCHMUBM</t>
  </si>
  <si>
    <t xml:space="preserve">BM25 Wall Mounted 充电器     </t>
  </si>
  <si>
    <t>WLOG210</t>
  </si>
  <si>
    <t>Software Kit W/Com BM25/MX2100, COM接口</t>
  </si>
  <si>
    <t>WLOGUSB</t>
  </si>
  <si>
    <t>Software Kit W/Com BM25/MX2100, USB接口</t>
  </si>
  <si>
    <t xml:space="preserve">BM25 Battery Pack             </t>
  </si>
  <si>
    <t xml:space="preserve">BM25 Is Power Supply          </t>
  </si>
  <si>
    <r>
      <t>2013</t>
    </r>
    <r>
      <rPr>
        <b/>
        <i/>
        <sz val="12"/>
        <rFont val="宋体"/>
        <family val="0"/>
      </rPr>
      <t>年价格表</t>
    </r>
    <r>
      <rPr>
        <b/>
        <i/>
        <sz val="12"/>
        <rFont val="Arial"/>
        <family val="2"/>
      </rPr>
      <t xml:space="preserve"> / Price List 2013                                        </t>
    </r>
    <r>
      <rPr>
        <b/>
        <i/>
        <sz val="12"/>
        <rFont val="宋体"/>
        <family val="0"/>
      </rPr>
      <t>德图客户热线</t>
    </r>
    <r>
      <rPr>
        <b/>
        <i/>
        <sz val="12"/>
        <rFont val="Arial"/>
        <family val="2"/>
      </rPr>
      <t xml:space="preserve">400 882 7833 </t>
    </r>
  </si>
  <si>
    <r>
      <t>106</t>
    </r>
    <r>
      <rPr>
        <sz val="11"/>
        <rFont val="宋体"/>
        <family val="0"/>
      </rPr>
      <t>中心温度计套装（带防水软套）</t>
    </r>
  </si>
  <si>
    <t>t108</t>
  </si>
  <si>
    <t>0563 1080</t>
  </si>
  <si>
    <r>
      <t>108</t>
    </r>
    <r>
      <rPr>
        <sz val="11"/>
        <rFont val="宋体"/>
        <family val="0"/>
      </rPr>
      <t>防水食品温度计</t>
    </r>
  </si>
  <si>
    <t>t174T</t>
  </si>
  <si>
    <t>0572 1560</t>
  </si>
  <si>
    <r>
      <t>174T</t>
    </r>
    <r>
      <rPr>
        <sz val="11"/>
        <rFont val="宋体"/>
        <family val="0"/>
      </rPr>
      <t>温度记录仪</t>
    </r>
  </si>
  <si>
    <t>T</t>
  </si>
  <si>
    <t>0572 0561</t>
  </si>
  <si>
    <r>
      <t>174T</t>
    </r>
    <r>
      <rPr>
        <sz val="11"/>
        <rFont val="宋体"/>
        <family val="0"/>
      </rPr>
      <t>温度记录仪套装</t>
    </r>
  </si>
  <si>
    <t>t174H</t>
  </si>
  <si>
    <t>0572 6560</t>
  </si>
  <si>
    <r>
      <t>174H</t>
    </r>
    <r>
      <rPr>
        <sz val="11"/>
        <rFont val="宋体"/>
        <family val="0"/>
      </rPr>
      <t>温湿度记录仪</t>
    </r>
  </si>
  <si>
    <t>0572 0566</t>
  </si>
  <si>
    <r>
      <t>174H</t>
    </r>
    <r>
      <rPr>
        <sz val="11"/>
        <rFont val="宋体"/>
        <family val="0"/>
      </rPr>
      <t>温湿度记录仪套装</t>
    </r>
  </si>
  <si>
    <t>t205</t>
  </si>
  <si>
    <t>0563 2051</t>
  </si>
  <si>
    <r>
      <t>205pH/</t>
    </r>
    <r>
      <rPr>
        <sz val="11"/>
        <rFont val="宋体"/>
        <family val="0"/>
      </rPr>
      <t>℃测量仪</t>
    </r>
  </si>
  <si>
    <t>0563 2052</t>
  </si>
  <si>
    <r>
      <t>205pH/</t>
    </r>
    <r>
      <rPr>
        <sz val="11"/>
        <rFont val="宋体"/>
        <family val="0"/>
      </rPr>
      <t>℃测量仪套装</t>
    </r>
  </si>
  <si>
    <t>t206</t>
  </si>
  <si>
    <t>0563 2061</t>
  </si>
  <si>
    <r>
      <t>206-1pH</t>
    </r>
    <r>
      <rPr>
        <sz val="11"/>
        <rFont val="宋体"/>
        <family val="0"/>
      </rPr>
      <t>计</t>
    </r>
  </si>
  <si>
    <t>0563 2065</t>
  </si>
  <si>
    <r>
      <t>206-1pH</t>
    </r>
    <r>
      <rPr>
        <sz val="11"/>
        <rFont val="宋体"/>
        <family val="0"/>
      </rPr>
      <t>计套装</t>
    </r>
  </si>
  <si>
    <t>0563 2062</t>
  </si>
  <si>
    <r>
      <t>206-2pH</t>
    </r>
    <r>
      <rPr>
        <sz val="11"/>
        <rFont val="宋体"/>
        <family val="0"/>
      </rPr>
      <t>计</t>
    </r>
  </si>
  <si>
    <t>0563 2066</t>
  </si>
  <si>
    <r>
      <t>206-2pH</t>
    </r>
    <r>
      <rPr>
        <sz val="11"/>
        <rFont val="宋体"/>
        <family val="0"/>
      </rPr>
      <t>计套装</t>
    </r>
  </si>
  <si>
    <t>0563 2063</t>
  </si>
  <si>
    <r>
      <t>206-3pH</t>
    </r>
    <r>
      <rPr>
        <sz val="11"/>
        <rFont val="宋体"/>
        <family val="0"/>
      </rPr>
      <t>计</t>
    </r>
  </si>
  <si>
    <t>t405</t>
  </si>
  <si>
    <t>0560 4053</t>
  </si>
  <si>
    <r>
      <t>405-V1</t>
    </r>
    <r>
      <rPr>
        <sz val="11"/>
        <rFont val="宋体"/>
        <family val="0"/>
      </rPr>
      <t>热线风速仪</t>
    </r>
  </si>
  <si>
    <t>t410</t>
  </si>
  <si>
    <t>0560 4101</t>
  </si>
  <si>
    <r>
      <t>410-1</t>
    </r>
    <r>
      <rPr>
        <sz val="11"/>
        <rFont val="宋体"/>
        <family val="0"/>
      </rPr>
      <t>叶轮风速仪</t>
    </r>
  </si>
  <si>
    <t>0560 4102</t>
  </si>
  <si>
    <r>
      <t>410-2</t>
    </r>
    <r>
      <rPr>
        <sz val="11"/>
        <rFont val="宋体"/>
        <family val="0"/>
      </rPr>
      <t>叶轮风速仪</t>
    </r>
  </si>
  <si>
    <t>t460</t>
  </si>
  <si>
    <t>0560 0460</t>
  </si>
  <si>
    <r>
      <t>460</t>
    </r>
    <r>
      <rPr>
        <sz val="11"/>
        <rFont val="宋体"/>
        <family val="0"/>
      </rPr>
      <t>光学转速仪</t>
    </r>
  </si>
  <si>
    <t>t510</t>
  </si>
  <si>
    <t>0560 0510</t>
  </si>
  <si>
    <r>
      <t>510</t>
    </r>
    <r>
      <rPr>
        <sz val="11"/>
        <rFont val="宋体"/>
        <family val="0"/>
      </rPr>
      <t>差压仪</t>
    </r>
  </si>
  <si>
    <t>t511</t>
  </si>
  <si>
    <t>0560 0511</t>
  </si>
  <si>
    <r>
      <t>511</t>
    </r>
    <r>
      <rPr>
        <sz val="11"/>
        <rFont val="宋体"/>
        <family val="0"/>
      </rPr>
      <t>绝压仪</t>
    </r>
  </si>
  <si>
    <t>t540</t>
  </si>
  <si>
    <t>0560 0540</t>
  </si>
  <si>
    <r>
      <t>540</t>
    </r>
    <r>
      <rPr>
        <sz val="11"/>
        <rFont val="宋体"/>
        <family val="0"/>
      </rPr>
      <t>照度仪</t>
    </r>
  </si>
  <si>
    <t>t605</t>
  </si>
  <si>
    <t>0560 6053</t>
  </si>
  <si>
    <r>
      <t>605-H1</t>
    </r>
    <r>
      <rPr>
        <sz val="11"/>
        <rFont val="宋体"/>
        <family val="0"/>
      </rPr>
      <t>温湿度仪</t>
    </r>
  </si>
  <si>
    <t>0560 6054</t>
  </si>
  <si>
    <r>
      <t>605-H2</t>
    </r>
    <r>
      <rPr>
        <sz val="11"/>
        <rFont val="宋体"/>
        <family val="0"/>
      </rPr>
      <t>温湿度仪</t>
    </r>
  </si>
  <si>
    <t>t606</t>
  </si>
  <si>
    <t>0560 6060</t>
  </si>
  <si>
    <r>
      <t>606-1</t>
    </r>
    <r>
      <rPr>
        <sz val="11"/>
        <rFont val="宋体"/>
        <family val="0"/>
      </rPr>
      <t>刺入式水份仪</t>
    </r>
  </si>
  <si>
    <t>0560 6062</t>
  </si>
  <si>
    <r>
      <t>606-2</t>
    </r>
    <r>
      <rPr>
        <sz val="11"/>
        <rFont val="宋体"/>
        <family val="0"/>
      </rPr>
      <t>刺入式水份仪</t>
    </r>
  </si>
  <si>
    <t>t608</t>
  </si>
  <si>
    <t>0560 6081</t>
  </si>
  <si>
    <r>
      <t>608-H1</t>
    </r>
    <r>
      <rPr>
        <sz val="11"/>
        <rFont val="宋体"/>
        <family val="0"/>
      </rPr>
      <t>温湿度仪</t>
    </r>
  </si>
  <si>
    <t>0560 6082</t>
  </si>
  <si>
    <r>
      <t>608-H2</t>
    </r>
    <r>
      <rPr>
        <sz val="11"/>
        <rFont val="宋体"/>
        <family val="0"/>
      </rPr>
      <t>温湿度仪</t>
    </r>
  </si>
  <si>
    <t>t610</t>
  </si>
  <si>
    <t>0560 0610</t>
  </si>
  <si>
    <r>
      <t>610</t>
    </r>
    <r>
      <rPr>
        <sz val="11"/>
        <rFont val="宋体"/>
        <family val="0"/>
      </rPr>
      <t>温湿度仪</t>
    </r>
  </si>
  <si>
    <t>t810</t>
  </si>
  <si>
    <t>0560 0810</t>
  </si>
  <si>
    <r>
      <t>810</t>
    </r>
    <r>
      <rPr>
        <sz val="11"/>
        <rFont val="宋体"/>
        <family val="0"/>
      </rPr>
      <t>红外测温仪</t>
    </r>
  </si>
  <si>
    <t>t830</t>
  </si>
  <si>
    <t>0560 8309</t>
  </si>
  <si>
    <r>
      <t>830-S1</t>
    </r>
    <r>
      <rPr>
        <sz val="11"/>
        <rFont val="宋体"/>
        <family val="0"/>
      </rPr>
      <t>红外测温仪</t>
    </r>
  </si>
  <si>
    <t>t905</t>
  </si>
  <si>
    <t>0560 9055</t>
  </si>
  <si>
    <r>
      <t>905-T1</t>
    </r>
    <r>
      <rPr>
        <sz val="11"/>
        <rFont val="宋体"/>
        <family val="0"/>
      </rPr>
      <t>测温仪</t>
    </r>
  </si>
  <si>
    <t>0560 9056</t>
  </si>
  <si>
    <r>
      <t>905-T2</t>
    </r>
    <r>
      <rPr>
        <sz val="11"/>
        <rFont val="宋体"/>
        <family val="0"/>
      </rPr>
      <t>测温仪</t>
    </r>
  </si>
  <si>
    <t>t922</t>
  </si>
  <si>
    <t>0560 9221</t>
  </si>
  <si>
    <r>
      <t>922</t>
    </r>
    <r>
      <rPr>
        <sz val="11"/>
        <rFont val="宋体"/>
        <family val="0"/>
      </rPr>
      <t>测温仪</t>
    </r>
  </si>
  <si>
    <t>t925</t>
  </si>
  <si>
    <t>510999 9250</t>
  </si>
  <si>
    <r>
      <t>925</t>
    </r>
    <r>
      <rPr>
        <sz val="11"/>
        <rFont val="宋体"/>
        <family val="0"/>
      </rPr>
      <t>测温仪（含保护软套）</t>
    </r>
  </si>
  <si>
    <t>t110</t>
  </si>
  <si>
    <t>0560 1108</t>
  </si>
  <si>
    <r>
      <t>110</t>
    </r>
    <r>
      <rPr>
        <sz val="11"/>
        <rFont val="宋体"/>
        <family val="0"/>
      </rPr>
      <t>测温仪</t>
    </r>
  </si>
  <si>
    <t>t112</t>
  </si>
  <si>
    <t>0560 1128</t>
  </si>
  <si>
    <r>
      <t>112</t>
    </r>
    <r>
      <rPr>
        <sz val="11"/>
        <rFont val="宋体"/>
        <family val="0"/>
      </rPr>
      <t>测温仪</t>
    </r>
  </si>
  <si>
    <t>t175</t>
  </si>
  <si>
    <t>0572 1751</t>
  </si>
  <si>
    <r>
      <t>175T1</t>
    </r>
    <r>
      <rPr>
        <sz val="11"/>
        <rFont val="宋体"/>
        <family val="0"/>
      </rPr>
      <t>内置单通道温度记录仪</t>
    </r>
  </si>
  <si>
    <t>K</t>
  </si>
  <si>
    <t>0572 1752</t>
  </si>
  <si>
    <r>
      <t>175T2</t>
    </r>
    <r>
      <rPr>
        <sz val="11"/>
        <rFont val="宋体"/>
        <family val="0"/>
      </rPr>
      <t>双通道温度记录仪</t>
    </r>
  </si>
  <si>
    <r>
      <t>175T3</t>
    </r>
    <r>
      <rPr>
        <sz val="11"/>
        <rFont val="宋体"/>
        <family val="0"/>
      </rPr>
      <t>外置双通道温度记录仪</t>
    </r>
  </si>
  <si>
    <t>t175H</t>
  </si>
  <si>
    <t>0572 1754</t>
  </si>
  <si>
    <r>
      <t>175H1</t>
    </r>
    <r>
      <rPr>
        <sz val="11"/>
        <rFont val="宋体"/>
        <family val="0"/>
      </rPr>
      <t>双通道温湿度记录仪</t>
    </r>
  </si>
  <si>
    <t>t176T</t>
  </si>
  <si>
    <r>
      <t>176T1</t>
    </r>
    <r>
      <rPr>
        <sz val="11"/>
        <rFont val="宋体"/>
        <family val="0"/>
      </rPr>
      <t>内置单通道温度记录仪</t>
    </r>
  </si>
  <si>
    <r>
      <t>176T2</t>
    </r>
    <r>
      <rPr>
        <sz val="11"/>
        <rFont val="宋体"/>
        <family val="0"/>
      </rPr>
      <t>外置双通道温度记录仪</t>
    </r>
  </si>
  <si>
    <r>
      <t>176T3</t>
    </r>
    <r>
      <rPr>
        <sz val="11"/>
        <rFont val="宋体"/>
        <family val="0"/>
      </rPr>
      <t>外置四通道温度记录仪</t>
    </r>
  </si>
  <si>
    <r>
      <t>176T4</t>
    </r>
    <r>
      <rPr>
        <sz val="11"/>
        <rFont val="宋体"/>
        <family val="0"/>
      </rPr>
      <t>外置四通道温度记录仪</t>
    </r>
  </si>
  <si>
    <t>t176H</t>
  </si>
  <si>
    <r>
      <t>176H1</t>
    </r>
    <r>
      <rPr>
        <sz val="11"/>
        <rFont val="宋体"/>
        <family val="0"/>
      </rPr>
      <t>外置四通道温湿度记录仪</t>
    </r>
  </si>
  <si>
    <r>
      <t>176H2</t>
    </r>
    <r>
      <rPr>
        <sz val="11"/>
        <rFont val="宋体"/>
        <family val="0"/>
      </rPr>
      <t>外置四通道温湿度记录仪</t>
    </r>
  </si>
  <si>
    <t>t176P</t>
  </si>
  <si>
    <t>0572 1767</t>
  </si>
  <si>
    <r>
      <t>176P</t>
    </r>
    <r>
      <rPr>
        <sz val="11"/>
        <rFont val="宋体"/>
        <family val="0"/>
      </rPr>
      <t>五通道温湿度记录仪</t>
    </r>
  </si>
  <si>
    <t>t270</t>
  </si>
  <si>
    <t>0563 2700</t>
  </si>
  <si>
    <r>
      <t>270</t>
    </r>
    <r>
      <rPr>
        <sz val="11"/>
        <rFont val="宋体"/>
        <family val="0"/>
      </rPr>
      <t>食用油检测仪</t>
    </r>
  </si>
  <si>
    <t>t316-3</t>
  </si>
  <si>
    <t>0563 3163</t>
  </si>
  <si>
    <r>
      <t>316-3</t>
    </r>
    <r>
      <rPr>
        <sz val="11"/>
        <rFont val="宋体"/>
        <family val="0"/>
      </rPr>
      <t>制冷剂检漏仪</t>
    </r>
  </si>
  <si>
    <r>
      <t>316-4</t>
    </r>
    <r>
      <rPr>
        <sz val="11"/>
        <rFont val="宋体"/>
        <family val="0"/>
      </rPr>
      <t>制冷剂检漏仪套装</t>
    </r>
    <r>
      <rPr>
        <sz val="11"/>
        <rFont val="Arial"/>
        <family val="2"/>
      </rPr>
      <t>1</t>
    </r>
  </si>
  <si>
    <r>
      <t>316-4</t>
    </r>
    <r>
      <rPr>
        <sz val="11"/>
        <rFont val="宋体"/>
        <family val="0"/>
      </rPr>
      <t>制冷剂检漏仪套装</t>
    </r>
    <r>
      <rPr>
        <sz val="11"/>
        <rFont val="Arial"/>
        <family val="2"/>
      </rPr>
      <t>2</t>
    </r>
  </si>
  <si>
    <t>t319</t>
  </si>
  <si>
    <t>0632 3191</t>
  </si>
  <si>
    <r>
      <t>319</t>
    </r>
    <r>
      <rPr>
        <sz val="11"/>
        <rFont val="宋体"/>
        <family val="0"/>
      </rPr>
      <t>内窥镜</t>
    </r>
  </si>
  <si>
    <t>0563 3191</t>
  </si>
  <si>
    <r>
      <t>319</t>
    </r>
    <r>
      <rPr>
        <sz val="11"/>
        <rFont val="宋体"/>
        <family val="0"/>
      </rPr>
      <t>内窥镜套装</t>
    </r>
  </si>
  <si>
    <t>t416</t>
  </si>
  <si>
    <t>0560 4160</t>
  </si>
  <si>
    <r>
      <t>416</t>
    </r>
    <r>
      <rPr>
        <sz val="11"/>
        <rFont val="宋体"/>
        <family val="0"/>
      </rPr>
      <t>小叶轮风速仪</t>
    </r>
  </si>
  <si>
    <t>0560 4170</t>
  </si>
  <si>
    <r>
      <t>417</t>
    </r>
    <r>
      <rPr>
        <sz val="11"/>
        <rFont val="宋体"/>
        <family val="0"/>
      </rPr>
      <t>大叶轮风速仪</t>
    </r>
  </si>
  <si>
    <t>t425</t>
  </si>
  <si>
    <t>0560 4251</t>
  </si>
  <si>
    <r>
      <t>425</t>
    </r>
    <r>
      <rPr>
        <sz val="11"/>
        <rFont val="宋体"/>
        <family val="0"/>
      </rPr>
      <t>热线风速仪</t>
    </r>
  </si>
  <si>
    <t>t435</t>
  </si>
  <si>
    <t>0560 4351</t>
  </si>
  <si>
    <r>
      <t>435-1</t>
    </r>
    <r>
      <rPr>
        <sz val="11"/>
        <rFont val="宋体"/>
        <family val="0"/>
      </rPr>
      <t>多功能测量仪</t>
    </r>
  </si>
  <si>
    <t>0563 4352</t>
  </si>
  <si>
    <r>
      <t>435-2多功能测量仪</t>
    </r>
  </si>
  <si>
    <t>0560 4353</t>
  </si>
  <si>
    <r>
      <t>435-3多功能测量仪</t>
    </r>
  </si>
  <si>
    <t>0563 4354</t>
  </si>
  <si>
    <r>
      <t>435-4多功能测量仪</t>
    </r>
  </si>
  <si>
    <t>t445</t>
  </si>
  <si>
    <t>0560 4450</t>
  </si>
  <si>
    <r>
      <t>445</t>
    </r>
    <r>
      <rPr>
        <sz val="11"/>
        <rFont val="宋体"/>
        <family val="0"/>
      </rPr>
      <t>多功能测量仪</t>
    </r>
  </si>
  <si>
    <t>t465</t>
  </si>
  <si>
    <t>0563 0465</t>
  </si>
  <si>
    <r>
      <t>465</t>
    </r>
    <r>
      <rPr>
        <sz val="11"/>
        <rFont val="宋体"/>
        <family val="0"/>
      </rPr>
      <t>光学转速仪</t>
    </r>
  </si>
  <si>
    <t>t470</t>
  </si>
  <si>
    <t>0563 0470</t>
  </si>
  <si>
    <r>
      <t>470</t>
    </r>
    <r>
      <rPr>
        <sz val="11"/>
        <rFont val="宋体"/>
        <family val="0"/>
      </rPr>
      <t>光学</t>
    </r>
    <r>
      <rPr>
        <sz val="11"/>
        <rFont val="Arial"/>
        <family val="2"/>
      </rPr>
      <t>/</t>
    </r>
    <r>
      <rPr>
        <sz val="11"/>
        <rFont val="宋体"/>
        <family val="0"/>
      </rPr>
      <t>机械转速仪</t>
    </r>
  </si>
  <si>
    <t>t476</t>
  </si>
  <si>
    <t>0563 4760</t>
  </si>
  <si>
    <r>
      <t>476</t>
    </r>
    <r>
      <rPr>
        <sz val="11"/>
        <rFont val="宋体"/>
        <family val="0"/>
      </rPr>
      <t>频闪仪</t>
    </r>
  </si>
  <si>
    <t>t477</t>
  </si>
  <si>
    <t>0563 4770</t>
  </si>
  <si>
    <r>
      <t>477</t>
    </r>
    <r>
      <rPr>
        <sz val="11"/>
        <rFont val="宋体"/>
        <family val="0"/>
      </rPr>
      <t>便携式频闪仪</t>
    </r>
  </si>
  <si>
    <t>t512</t>
  </si>
  <si>
    <t>0560 5126</t>
  </si>
  <si>
    <r>
      <t>512-1</t>
    </r>
    <r>
      <rPr>
        <sz val="11"/>
        <rFont val="宋体"/>
        <family val="0"/>
      </rPr>
      <t>差压仪</t>
    </r>
  </si>
  <si>
    <t>0560 5127</t>
  </si>
  <si>
    <r>
      <t>512-2</t>
    </r>
    <r>
      <rPr>
        <sz val="11"/>
        <rFont val="宋体"/>
        <family val="0"/>
      </rPr>
      <t>差压仪</t>
    </r>
  </si>
  <si>
    <t>0560 5128</t>
  </si>
  <si>
    <r>
      <t>512-3</t>
    </r>
    <r>
      <rPr>
        <sz val="11"/>
        <rFont val="宋体"/>
        <family val="0"/>
      </rPr>
      <t>差压仪</t>
    </r>
  </si>
  <si>
    <t>0560 5129</t>
  </si>
  <si>
    <r>
      <t>512-4</t>
    </r>
    <r>
      <rPr>
        <sz val="11"/>
        <rFont val="宋体"/>
        <family val="0"/>
      </rPr>
      <t>差压仪</t>
    </r>
  </si>
  <si>
    <t>t535</t>
  </si>
  <si>
    <t>0560 5350</t>
  </si>
  <si>
    <r>
      <t>535CO2</t>
    </r>
    <r>
      <rPr>
        <sz val="11"/>
        <rFont val="宋体"/>
        <family val="0"/>
      </rPr>
      <t>测量仪</t>
    </r>
  </si>
  <si>
    <t>t550</t>
  </si>
  <si>
    <t>0563 5505</t>
  </si>
  <si>
    <r>
      <t>550-1</t>
    </r>
    <r>
      <rPr>
        <sz val="11"/>
        <rFont val="宋体"/>
        <family val="0"/>
      </rPr>
      <t>电子歧管仪套装</t>
    </r>
  </si>
  <si>
    <t>0563 5506</t>
  </si>
  <si>
    <r>
      <t>550-2</t>
    </r>
    <r>
      <rPr>
        <sz val="11"/>
        <rFont val="宋体"/>
        <family val="0"/>
      </rPr>
      <t>电子歧管仪套装</t>
    </r>
  </si>
  <si>
    <t>t557</t>
  </si>
  <si>
    <t>0563 5572</t>
  </si>
  <si>
    <r>
      <t>557-2</t>
    </r>
    <r>
      <rPr>
        <sz val="11"/>
        <rFont val="宋体"/>
        <family val="0"/>
      </rPr>
      <t>电子歧管仪套装</t>
    </r>
  </si>
  <si>
    <t>t570</t>
  </si>
  <si>
    <t>0563 5701</t>
  </si>
  <si>
    <r>
      <t>570-1</t>
    </r>
    <r>
      <rPr>
        <sz val="11"/>
        <rFont val="宋体"/>
        <family val="0"/>
      </rPr>
      <t>电子歧管仪</t>
    </r>
  </si>
  <si>
    <t>0563 5702</t>
  </si>
  <si>
    <r>
      <t>570-2</t>
    </r>
    <r>
      <rPr>
        <sz val="11"/>
        <rFont val="宋体"/>
        <family val="0"/>
      </rPr>
      <t>电子歧管仪</t>
    </r>
  </si>
  <si>
    <t>t616</t>
  </si>
  <si>
    <t>0560 6160</t>
  </si>
  <si>
    <r>
      <t>616</t>
    </r>
    <r>
      <rPr>
        <sz val="11"/>
        <rFont val="宋体"/>
        <family val="0"/>
      </rPr>
      <t>感应式水份仪</t>
    </r>
  </si>
  <si>
    <t>t622</t>
  </si>
  <si>
    <t>0560 6220</t>
  </si>
  <si>
    <r>
      <t>622</t>
    </r>
    <r>
      <rPr>
        <sz val="11"/>
        <rFont val="宋体"/>
        <family val="0"/>
      </rPr>
      <t>温湿度大气压计</t>
    </r>
  </si>
  <si>
    <t>t623</t>
  </si>
  <si>
    <t>0560 6230</t>
  </si>
  <si>
    <r>
      <t>623</t>
    </r>
    <r>
      <rPr>
        <sz val="11"/>
        <rFont val="宋体"/>
        <family val="0"/>
      </rPr>
      <t>温湿度记录仪</t>
    </r>
  </si>
  <si>
    <t>t625</t>
  </si>
  <si>
    <t>0563 6251</t>
  </si>
  <si>
    <r>
      <t>625</t>
    </r>
    <r>
      <rPr>
        <sz val="11"/>
        <rFont val="宋体"/>
        <family val="0"/>
      </rPr>
      <t>温湿度仪</t>
    </r>
  </si>
  <si>
    <t>t635</t>
  </si>
  <si>
    <t>0560 6351</t>
  </si>
  <si>
    <r>
      <t>635</t>
    </r>
    <r>
      <rPr>
        <sz val="11"/>
        <rFont val="宋体"/>
        <family val="0"/>
      </rPr>
      <t>温湿度仪</t>
    </r>
  </si>
  <si>
    <r>
      <t>635</t>
    </r>
    <r>
      <rPr>
        <sz val="11"/>
        <rFont val="宋体"/>
        <family val="0"/>
      </rPr>
      <t>温湿度仪套装</t>
    </r>
  </si>
  <si>
    <t>t645</t>
  </si>
  <si>
    <t>0560 6450</t>
  </si>
  <si>
    <r>
      <t>645</t>
    </r>
    <r>
      <rPr>
        <sz val="11"/>
        <rFont val="宋体"/>
        <family val="0"/>
      </rPr>
      <t>温湿度仪</t>
    </r>
  </si>
  <si>
    <t>t720</t>
  </si>
  <si>
    <t>0560 7207</t>
  </si>
  <si>
    <r>
      <t>720</t>
    </r>
    <r>
      <rPr>
        <sz val="11"/>
        <rFont val="宋体"/>
        <family val="0"/>
      </rPr>
      <t>测温仪</t>
    </r>
  </si>
  <si>
    <t>t735</t>
  </si>
  <si>
    <t>0560 7351</t>
  </si>
  <si>
    <r>
      <t>735</t>
    </r>
    <r>
      <rPr>
        <sz val="11"/>
        <rFont val="宋体"/>
        <family val="0"/>
      </rPr>
      <t>测温仪</t>
    </r>
  </si>
  <si>
    <t>0563 7352</t>
  </si>
  <si>
    <r>
      <t>735</t>
    </r>
    <r>
      <rPr>
        <sz val="11"/>
        <rFont val="宋体"/>
        <family val="0"/>
      </rPr>
      <t>测温仪套装</t>
    </r>
  </si>
  <si>
    <t>t826</t>
  </si>
  <si>
    <t>0563 8262</t>
  </si>
  <si>
    <r>
      <t>826-T2</t>
    </r>
    <r>
      <rPr>
        <sz val="11"/>
        <rFont val="宋体"/>
        <family val="0"/>
      </rPr>
      <t>食品红外测温仪</t>
    </r>
  </si>
  <si>
    <t>0563 8264</t>
  </si>
  <si>
    <r>
      <t>826-T4</t>
    </r>
    <r>
      <rPr>
        <sz val="11"/>
        <rFont val="宋体"/>
        <family val="0"/>
      </rPr>
      <t>食品红外测温仪</t>
    </r>
  </si>
  <si>
    <t>0560 8301</t>
  </si>
  <si>
    <r>
      <t>830-T1</t>
    </r>
    <r>
      <rPr>
        <sz val="11"/>
        <rFont val="宋体"/>
        <family val="0"/>
      </rPr>
      <t>红外测温仪</t>
    </r>
  </si>
  <si>
    <t>0560 8302</t>
  </si>
  <si>
    <r>
      <t>830-T2</t>
    </r>
    <r>
      <rPr>
        <sz val="11"/>
        <rFont val="宋体"/>
        <family val="0"/>
      </rPr>
      <t>红外测温仪</t>
    </r>
  </si>
  <si>
    <t>0560 8314</t>
  </si>
  <si>
    <r>
      <t>830-T4红外测温仪</t>
    </r>
  </si>
  <si>
    <t>t835</t>
  </si>
  <si>
    <t>0560 8351</t>
  </si>
  <si>
    <r>
      <t>835T1</t>
    </r>
    <r>
      <rPr>
        <sz val="11"/>
        <rFont val="宋体"/>
        <family val="0"/>
      </rPr>
      <t>红外测温仪</t>
    </r>
  </si>
  <si>
    <t>0560 8352</t>
  </si>
  <si>
    <r>
      <t>835T2红外测温仪</t>
    </r>
  </si>
  <si>
    <t>0560 8353</t>
  </si>
  <si>
    <r>
      <t>835H1</t>
    </r>
    <r>
      <rPr>
        <sz val="11"/>
        <rFont val="宋体"/>
        <family val="0"/>
      </rPr>
      <t>红外测温仪</t>
    </r>
  </si>
  <si>
    <t>t845</t>
  </si>
  <si>
    <t>0563 8450</t>
  </si>
  <si>
    <r>
      <t>845</t>
    </r>
    <r>
      <rPr>
        <sz val="11"/>
        <rFont val="宋体"/>
        <family val="0"/>
      </rPr>
      <t>红外测温仪</t>
    </r>
  </si>
  <si>
    <t>0563 8451</t>
  </si>
  <si>
    <r>
      <t>845</t>
    </r>
    <r>
      <rPr>
        <sz val="11"/>
        <rFont val="宋体"/>
        <family val="0"/>
      </rPr>
      <t>红外测温仪（带湿度模块）</t>
    </r>
  </si>
  <si>
    <t>0560 9261</t>
  </si>
  <si>
    <r>
      <t>926</t>
    </r>
    <r>
      <rPr>
        <sz val="11"/>
        <rFont val="宋体"/>
        <family val="0"/>
      </rPr>
      <t>测温仪</t>
    </r>
  </si>
  <si>
    <t>0563 9262</t>
  </si>
  <si>
    <r>
      <t>926</t>
    </r>
    <r>
      <rPr>
        <sz val="11"/>
        <rFont val="宋体"/>
        <family val="0"/>
      </rPr>
      <t>测温仪套装</t>
    </r>
  </si>
  <si>
    <t>t310</t>
  </si>
  <si>
    <t>0563 3100</t>
  </si>
  <si>
    <r>
      <t>310</t>
    </r>
    <r>
      <rPr>
        <sz val="11"/>
        <rFont val="宋体"/>
        <family val="0"/>
      </rPr>
      <t>烟气分析仪套装</t>
    </r>
    <r>
      <rPr>
        <sz val="11"/>
        <rFont val="Arial"/>
        <family val="2"/>
      </rPr>
      <t>1</t>
    </r>
  </si>
  <si>
    <t>L</t>
  </si>
  <si>
    <t>0563 3110</t>
  </si>
  <si>
    <r>
      <t>310</t>
    </r>
    <r>
      <rPr>
        <sz val="11"/>
        <rFont val="宋体"/>
        <family val="0"/>
      </rPr>
      <t>烟气分析仪套装</t>
    </r>
    <r>
      <rPr>
        <sz val="11"/>
        <rFont val="Arial"/>
        <family val="2"/>
      </rPr>
      <t>2</t>
    </r>
  </si>
  <si>
    <t>0632 0317</t>
  </si>
  <si>
    <r>
      <t>315-2CO</t>
    </r>
    <r>
      <rPr>
        <sz val="11"/>
        <rFont val="宋体"/>
        <family val="0"/>
      </rPr>
      <t>报警仪</t>
    </r>
  </si>
  <si>
    <t>316-1</t>
  </si>
  <si>
    <t>0632 0316</t>
  </si>
  <si>
    <r>
      <t>316-1</t>
    </r>
    <r>
      <rPr>
        <sz val="11"/>
        <rFont val="宋体"/>
        <family val="0"/>
      </rPr>
      <t>天燃气检漏仪</t>
    </r>
  </si>
  <si>
    <t>316-2</t>
  </si>
  <si>
    <t>0632 3162</t>
  </si>
  <si>
    <r>
      <t>316-2</t>
    </r>
    <r>
      <rPr>
        <sz val="11"/>
        <rFont val="宋体"/>
        <family val="0"/>
      </rPr>
      <t>气体检漏仪</t>
    </r>
  </si>
  <si>
    <t>t320</t>
  </si>
  <si>
    <t>0563 3220 70</t>
  </si>
  <si>
    <r>
      <t>320</t>
    </r>
    <r>
      <rPr>
        <sz val="11"/>
        <rFont val="宋体"/>
        <family val="0"/>
      </rPr>
      <t>烟气分析仪套装</t>
    </r>
    <r>
      <rPr>
        <sz val="11"/>
        <rFont val="Arial"/>
        <family val="2"/>
      </rPr>
      <t>1</t>
    </r>
  </si>
  <si>
    <t>CABLE ASSY,COAX,BNC(M),BNC(M),24IN</t>
  </si>
  <si>
    <t>BNC-C-36</t>
  </si>
  <si>
    <r>
      <t>T,B,K</t>
    </r>
    <r>
      <rPr>
        <b/>
        <sz val="12"/>
        <color indexed="10"/>
        <rFont val="宋体"/>
        <family val="0"/>
      </rPr>
      <t>类为平台产品，</t>
    </r>
    <r>
      <rPr>
        <b/>
        <sz val="12"/>
        <color indexed="10"/>
        <rFont val="Arial"/>
        <family val="2"/>
      </rPr>
      <t>D,E,L,N,W</t>
    </r>
    <r>
      <rPr>
        <b/>
        <sz val="12"/>
        <color indexed="10"/>
        <rFont val="宋体"/>
        <family val="0"/>
      </rPr>
      <t>产品为项目产品需报备申请折扣</t>
    </r>
    <r>
      <rPr>
        <b/>
        <sz val="12"/>
        <color indexed="10"/>
        <rFont val="Arial"/>
        <family val="2"/>
      </rPr>
      <t>,M</t>
    </r>
    <r>
      <rPr>
        <b/>
        <sz val="12"/>
        <color indexed="10"/>
        <rFont val="宋体"/>
        <family val="0"/>
      </rPr>
      <t>类为备用传感器（折扣</t>
    </r>
    <r>
      <rPr>
        <b/>
        <sz val="12"/>
        <color indexed="10"/>
        <rFont val="Arial"/>
        <family val="2"/>
      </rPr>
      <t>85</t>
    </r>
    <r>
      <rPr>
        <b/>
        <sz val="12"/>
        <color indexed="10"/>
        <rFont val="宋体"/>
        <family val="0"/>
      </rPr>
      <t>折）</t>
    </r>
  </si>
  <si>
    <t>Valid from 15st Mar. to 31st Dec. 2013</t>
  </si>
  <si>
    <t>附件一</t>
  </si>
  <si>
    <t>产品名称</t>
  </si>
  <si>
    <t>部品号</t>
  </si>
  <si>
    <t>市场价</t>
  </si>
  <si>
    <t>T40－CO气体检测器              0-2000PPM（碱性电池）</t>
  </si>
  <si>
    <t>18105254M-SH</t>
  </si>
  <si>
    <t>T40－H2S气体检测器             0-500PPM（碱性电池）</t>
  </si>
  <si>
    <t>18105247-ISCN</t>
  </si>
  <si>
    <t>T40－H2S气体检测器             0-1000PPM（碱性电池）</t>
  </si>
  <si>
    <t>18105247SH</t>
  </si>
  <si>
    <t>GB90-EX</t>
  </si>
  <si>
    <t>SP40采样泵</t>
  </si>
  <si>
    <t>18105460C</t>
  </si>
  <si>
    <t xml:space="preserve">                   Effective: Jan 1, 2013                   </t>
  </si>
  <si>
    <t>单气体便携式检测仪</t>
  </si>
  <si>
    <t>说明</t>
  </si>
  <si>
    <r>
      <t>T40</t>
    </r>
    <r>
      <rPr>
        <sz val="10"/>
        <color indexed="8"/>
        <rFont val="宋体"/>
        <family val="0"/>
      </rPr>
      <t>－</t>
    </r>
    <r>
      <rPr>
        <sz val="10"/>
        <color indexed="8"/>
        <rFont val="Arial"/>
        <family val="2"/>
      </rPr>
      <t>CO</t>
    </r>
    <r>
      <rPr>
        <sz val="10"/>
        <color indexed="8"/>
        <rFont val="宋体"/>
        <family val="0"/>
      </rPr>
      <t>气体检测器</t>
    </r>
    <r>
      <rPr>
        <sz val="10"/>
        <color indexed="8"/>
        <rFont val="Arial"/>
        <family val="2"/>
      </rPr>
      <t xml:space="preserve">               0-1000PPM</t>
    </r>
    <r>
      <rPr>
        <sz val="10"/>
        <color indexed="8"/>
        <rFont val="宋体"/>
        <family val="0"/>
      </rPr>
      <t>（碱性电池）</t>
    </r>
  </si>
  <si>
    <t>18105254M-ISCN</t>
  </si>
  <si>
    <r>
      <t>T40 Rattler,</t>
    </r>
    <r>
      <rPr>
        <sz val="10"/>
        <color indexed="8"/>
        <rFont val="宋体"/>
        <family val="0"/>
      </rPr>
      <t>一氧化碳</t>
    </r>
    <r>
      <rPr>
        <sz val="10"/>
        <color indexed="8"/>
        <rFont val="Arial"/>
        <family val="2"/>
      </rPr>
      <t>(CO),0-1000PPM, MA</t>
    </r>
  </si>
  <si>
    <r>
      <t>T40 Rattler,</t>
    </r>
    <r>
      <rPr>
        <sz val="10"/>
        <color indexed="8"/>
        <rFont val="宋体"/>
        <family val="0"/>
      </rPr>
      <t>一氧化碳</t>
    </r>
    <r>
      <rPr>
        <sz val="10"/>
        <color indexed="8"/>
        <rFont val="Arial"/>
        <family val="2"/>
      </rPr>
      <t>(CO),0-2000PPM, MA</t>
    </r>
  </si>
  <si>
    <r>
      <t>T40 Rattler,</t>
    </r>
    <r>
      <rPr>
        <sz val="10"/>
        <color indexed="8"/>
        <rFont val="宋体"/>
        <family val="0"/>
      </rPr>
      <t>硫化氢</t>
    </r>
    <r>
      <rPr>
        <sz val="10"/>
        <color indexed="8"/>
        <rFont val="Arial"/>
        <family val="2"/>
      </rPr>
      <t xml:space="preserve">(H2S),0-500PPM               </t>
    </r>
  </si>
  <si>
    <r>
      <t>T40 Rattler,</t>
    </r>
    <r>
      <rPr>
        <sz val="10"/>
        <color indexed="8"/>
        <rFont val="宋体"/>
        <family val="0"/>
      </rPr>
      <t>硫化氢</t>
    </r>
    <r>
      <rPr>
        <sz val="10"/>
        <color indexed="8"/>
        <rFont val="Arial"/>
        <family val="2"/>
      </rPr>
      <t xml:space="preserve">(H2S),0-1000PPM               </t>
    </r>
  </si>
  <si>
    <t>GasBadgeEX</t>
  </si>
  <si>
    <t>GB90-EX</t>
  </si>
  <si>
    <t>18100090-30</t>
  </si>
  <si>
    <t>GasBadgePro</t>
  </si>
  <si>
    <t>18100060-3</t>
  </si>
  <si>
    <r>
      <t xml:space="preserve">Gasbadge Pro </t>
    </r>
    <r>
      <rPr>
        <sz val="10"/>
        <rFont val="宋体"/>
        <family val="0"/>
      </rPr>
      <t>氧气</t>
    </r>
    <r>
      <rPr>
        <sz val="10"/>
        <rFont val="Arial"/>
        <family val="2"/>
      </rPr>
      <t xml:space="preserve">(O2)               </t>
    </r>
  </si>
  <si>
    <t>多气体便携式检测仪</t>
  </si>
  <si>
    <r>
      <t>M40</t>
    </r>
    <r>
      <rPr>
        <b/>
        <sz val="12"/>
        <color indexed="8"/>
        <rFont val="宋体"/>
        <family val="0"/>
      </rPr>
      <t>多气体检测仪</t>
    </r>
  </si>
  <si>
    <r>
      <t>M40-LEL,O2,CO,H2S</t>
    </r>
    <r>
      <rPr>
        <sz val="10"/>
        <color indexed="8"/>
        <rFont val="宋体"/>
        <family val="0"/>
      </rPr>
      <t>气体检测器</t>
    </r>
  </si>
  <si>
    <t>18105437C-01111</t>
  </si>
  <si>
    <r>
      <t>M40 ,LEL,</t>
    </r>
    <r>
      <rPr>
        <sz val="10"/>
        <color indexed="8"/>
        <rFont val="宋体"/>
        <family val="0"/>
      </rPr>
      <t>氧气</t>
    </r>
    <r>
      <rPr>
        <sz val="10"/>
        <color indexed="8"/>
        <rFont val="Arial"/>
        <family val="2"/>
      </rPr>
      <t>,</t>
    </r>
    <r>
      <rPr>
        <sz val="10"/>
        <color indexed="8"/>
        <rFont val="宋体"/>
        <family val="0"/>
      </rPr>
      <t>一氧化碳</t>
    </r>
    <r>
      <rPr>
        <sz val="10"/>
        <color indexed="8"/>
        <rFont val="Arial"/>
        <family val="2"/>
      </rPr>
      <t>,</t>
    </r>
    <r>
      <rPr>
        <sz val="10"/>
        <color indexed="8"/>
        <rFont val="宋体"/>
        <family val="0"/>
      </rPr>
      <t>硫化氢</t>
    </r>
    <r>
      <rPr>
        <sz val="10"/>
        <color indexed="8"/>
        <rFont val="Arial"/>
        <family val="2"/>
      </rPr>
      <t xml:space="preserve">      </t>
    </r>
  </si>
  <si>
    <r>
      <t>M40-LEL,O2,CO,H2S</t>
    </r>
    <r>
      <rPr>
        <sz val="10"/>
        <color indexed="8"/>
        <rFont val="宋体"/>
        <family val="0"/>
      </rPr>
      <t>气体检测器（煤安）</t>
    </r>
  </si>
  <si>
    <r>
      <t>1810</t>
    </r>
    <r>
      <rPr>
        <sz val="10"/>
        <rFont val="Arial"/>
        <family val="2"/>
      </rPr>
      <t>6286</t>
    </r>
    <r>
      <rPr>
        <sz val="10"/>
        <rFont val="Arial"/>
        <family val="2"/>
      </rPr>
      <t>-01111</t>
    </r>
  </si>
  <si>
    <r>
      <t>M40 ,LEL,</t>
    </r>
    <r>
      <rPr>
        <sz val="10"/>
        <color indexed="8"/>
        <rFont val="宋体"/>
        <family val="0"/>
      </rPr>
      <t>氧气</t>
    </r>
    <r>
      <rPr>
        <sz val="10"/>
        <color indexed="8"/>
        <rFont val="Arial"/>
        <family val="2"/>
      </rPr>
      <t>,</t>
    </r>
    <r>
      <rPr>
        <sz val="10"/>
        <color indexed="8"/>
        <rFont val="宋体"/>
        <family val="0"/>
      </rPr>
      <t>一氧化碳</t>
    </r>
    <r>
      <rPr>
        <sz val="10"/>
        <color indexed="8"/>
        <rFont val="Arial"/>
        <family val="2"/>
      </rPr>
      <t>,</t>
    </r>
    <r>
      <rPr>
        <sz val="10"/>
        <color indexed="8"/>
        <rFont val="宋体"/>
        <family val="0"/>
      </rPr>
      <t>硫化氢</t>
    </r>
    <r>
      <rPr>
        <sz val="10"/>
        <color indexed="8"/>
        <rFont val="Arial"/>
        <family val="2"/>
      </rPr>
      <t xml:space="preserve">,MA      </t>
    </r>
  </si>
  <si>
    <r>
      <t>SP40</t>
    </r>
    <r>
      <rPr>
        <sz val="10"/>
        <color indexed="8"/>
        <rFont val="宋体"/>
        <family val="0"/>
      </rPr>
      <t>采样泵</t>
    </r>
  </si>
  <si>
    <r>
      <t xml:space="preserve">               </t>
    </r>
    <r>
      <rPr>
        <b/>
        <sz val="18"/>
        <color indexed="8"/>
        <rFont val="Arial"/>
        <family val="2"/>
      </rPr>
      <t>2013</t>
    </r>
    <r>
      <rPr>
        <b/>
        <sz val="18"/>
        <color indexed="8"/>
        <rFont val="宋体"/>
        <family val="0"/>
      </rPr>
      <t>年英思科产品价格表</t>
    </r>
    <r>
      <rPr>
        <b/>
        <sz val="18"/>
        <color indexed="8"/>
        <rFont val="Arial"/>
        <family val="2"/>
      </rPr>
      <t xml:space="preserve">  </t>
    </r>
  </si>
  <si>
    <t xml:space="preserve">                   Effective: Jan 1, 2013                  </t>
  </si>
  <si>
    <t>平台类产品</t>
  </si>
  <si>
    <t>T40</t>
  </si>
  <si>
    <t>说明</t>
  </si>
  <si>
    <r>
      <t>T40</t>
    </r>
    <r>
      <rPr>
        <sz val="10"/>
        <color indexed="8"/>
        <rFont val="宋体"/>
        <family val="0"/>
      </rPr>
      <t>－</t>
    </r>
    <r>
      <rPr>
        <sz val="10"/>
        <color indexed="8"/>
        <rFont val="Arial"/>
        <family val="2"/>
      </rPr>
      <t>CO</t>
    </r>
    <r>
      <rPr>
        <sz val="10"/>
        <color indexed="8"/>
        <rFont val="宋体"/>
        <family val="0"/>
      </rPr>
      <t>气体检测器</t>
    </r>
    <r>
      <rPr>
        <sz val="10"/>
        <color indexed="8"/>
        <rFont val="Arial"/>
        <family val="2"/>
      </rPr>
      <t xml:space="preserve">                         0-1000PPM</t>
    </r>
    <r>
      <rPr>
        <sz val="10"/>
        <color indexed="8"/>
        <rFont val="宋体"/>
        <family val="0"/>
      </rPr>
      <t>（碱性电池）</t>
    </r>
  </si>
  <si>
    <t>18105254M-ISCN</t>
  </si>
  <si>
    <r>
      <t>T40</t>
    </r>
    <r>
      <rPr>
        <sz val="10"/>
        <color indexed="8"/>
        <rFont val="宋体"/>
        <family val="0"/>
      </rPr>
      <t>－</t>
    </r>
    <r>
      <rPr>
        <sz val="10"/>
        <color indexed="8"/>
        <rFont val="Arial"/>
        <family val="2"/>
      </rPr>
      <t>CO</t>
    </r>
    <r>
      <rPr>
        <sz val="10"/>
        <color indexed="8"/>
        <rFont val="宋体"/>
        <family val="0"/>
      </rPr>
      <t>气体检测器</t>
    </r>
    <r>
      <rPr>
        <sz val="10"/>
        <color indexed="8"/>
        <rFont val="Arial"/>
        <family val="2"/>
      </rPr>
      <t xml:space="preserve">                        0-2000PPM</t>
    </r>
    <r>
      <rPr>
        <sz val="10"/>
        <color indexed="8"/>
        <rFont val="宋体"/>
        <family val="0"/>
      </rPr>
      <t>（碱性电池）</t>
    </r>
  </si>
  <si>
    <r>
      <t>T40</t>
    </r>
    <r>
      <rPr>
        <sz val="10"/>
        <color indexed="8"/>
        <rFont val="宋体"/>
        <family val="0"/>
      </rPr>
      <t>－</t>
    </r>
    <r>
      <rPr>
        <sz val="10"/>
        <color indexed="8"/>
        <rFont val="Arial"/>
        <family val="2"/>
      </rPr>
      <t>H2S</t>
    </r>
    <r>
      <rPr>
        <sz val="10"/>
        <color indexed="8"/>
        <rFont val="宋体"/>
        <family val="0"/>
      </rPr>
      <t>气体检测器</t>
    </r>
    <r>
      <rPr>
        <sz val="10"/>
        <color indexed="8"/>
        <rFont val="Arial"/>
        <family val="2"/>
      </rPr>
      <t xml:space="preserve">                        0-500PPM</t>
    </r>
    <r>
      <rPr>
        <sz val="10"/>
        <color indexed="8"/>
        <rFont val="宋体"/>
        <family val="0"/>
      </rPr>
      <t>（碱性电池）</t>
    </r>
  </si>
  <si>
    <r>
      <t>T40</t>
    </r>
    <r>
      <rPr>
        <sz val="10"/>
        <color indexed="8"/>
        <rFont val="宋体"/>
        <family val="0"/>
      </rPr>
      <t>－</t>
    </r>
    <r>
      <rPr>
        <sz val="10"/>
        <color indexed="8"/>
        <rFont val="Arial"/>
        <family val="2"/>
      </rPr>
      <t>H2S</t>
    </r>
    <r>
      <rPr>
        <sz val="10"/>
        <color indexed="8"/>
        <rFont val="宋体"/>
        <family val="0"/>
      </rPr>
      <t>气体检测器</t>
    </r>
    <r>
      <rPr>
        <sz val="10"/>
        <color indexed="8"/>
        <rFont val="Arial"/>
        <family val="2"/>
      </rPr>
      <t xml:space="preserve">                       0-1000PPM</t>
    </r>
    <r>
      <rPr>
        <sz val="10"/>
        <color indexed="8"/>
        <rFont val="宋体"/>
        <family val="0"/>
      </rPr>
      <t>（碱性电池）</t>
    </r>
  </si>
  <si>
    <r>
      <t>T40 Rattler,</t>
    </r>
    <r>
      <rPr>
        <sz val="10"/>
        <color indexed="8"/>
        <rFont val="宋体"/>
        <family val="0"/>
      </rPr>
      <t>硫化氢</t>
    </r>
    <r>
      <rPr>
        <sz val="10"/>
        <color indexed="8"/>
        <rFont val="Arial"/>
        <family val="2"/>
      </rPr>
      <t xml:space="preserve">(H2S),0-1000PPM               </t>
    </r>
  </si>
  <si>
    <t>T40－CO 传感器</t>
  </si>
  <si>
    <r>
      <t>传感器</t>
    </r>
    <r>
      <rPr>
        <sz val="10"/>
        <color indexed="8"/>
        <rFont val="Arial"/>
        <family val="2"/>
      </rPr>
      <t xml:space="preserve">, 6a-CO </t>
    </r>
  </si>
  <si>
    <t>T40－H2S 传感器</t>
  </si>
  <si>
    <r>
      <t>传感器</t>
    </r>
    <r>
      <rPr>
        <sz val="10"/>
        <color indexed="8"/>
        <rFont val="Arial"/>
        <family val="2"/>
      </rPr>
      <t xml:space="preserve">, 6a-H2S </t>
    </r>
  </si>
  <si>
    <t>GasBadgePlus</t>
  </si>
  <si>
    <t>说明</t>
  </si>
  <si>
    <t>GasBadgePlus气体检测仪CO/H2S/O2</t>
  </si>
  <si>
    <t>18100050-1</t>
  </si>
  <si>
    <r>
      <t xml:space="preserve">Gasbadge Plus </t>
    </r>
    <r>
      <rPr>
        <sz val="10"/>
        <color indexed="8"/>
        <rFont val="宋体"/>
        <family val="0"/>
      </rPr>
      <t>一氧化碳</t>
    </r>
    <r>
      <rPr>
        <sz val="10"/>
        <color indexed="8"/>
        <rFont val="Arial"/>
        <family val="2"/>
      </rPr>
      <t xml:space="preserve">     </t>
    </r>
  </si>
  <si>
    <t>18100050-2</t>
  </si>
  <si>
    <r>
      <t xml:space="preserve">Gasbadge Plus </t>
    </r>
    <r>
      <rPr>
        <sz val="10"/>
        <color indexed="8"/>
        <rFont val="宋体"/>
        <family val="0"/>
      </rPr>
      <t>硫化氢</t>
    </r>
    <r>
      <rPr>
        <sz val="10"/>
        <color indexed="8"/>
        <rFont val="Arial"/>
        <family val="2"/>
      </rPr>
      <t xml:space="preserve">           </t>
    </r>
  </si>
  <si>
    <t>18100050-3</t>
  </si>
  <si>
    <r>
      <t xml:space="preserve">Gasbadge Plus </t>
    </r>
    <r>
      <rPr>
        <sz val="10"/>
        <color indexed="8"/>
        <rFont val="宋体"/>
        <family val="0"/>
      </rPr>
      <t>氧气</t>
    </r>
    <r>
      <rPr>
        <sz val="10"/>
        <color indexed="8"/>
        <rFont val="Arial"/>
        <family val="2"/>
      </rPr>
      <t xml:space="preserve">            </t>
    </r>
  </si>
  <si>
    <t>GasBadgePlus气体检测仪NO/SO2</t>
  </si>
  <si>
    <t>18100050-4</t>
  </si>
  <si>
    <r>
      <t xml:space="preserve">Gasbadge Plus </t>
    </r>
    <r>
      <rPr>
        <sz val="10"/>
        <color indexed="8"/>
        <rFont val="宋体"/>
        <family val="0"/>
      </rPr>
      <t>二氧化氮</t>
    </r>
    <r>
      <rPr>
        <sz val="10"/>
        <color indexed="8"/>
        <rFont val="Arial"/>
        <family val="2"/>
      </rPr>
      <t xml:space="preserve">    </t>
    </r>
  </si>
  <si>
    <t>18100050-5</t>
  </si>
  <si>
    <r>
      <t xml:space="preserve">Gasbadge Plus </t>
    </r>
    <r>
      <rPr>
        <sz val="10"/>
        <color indexed="8"/>
        <rFont val="宋体"/>
        <family val="0"/>
      </rPr>
      <t>二氧化硫</t>
    </r>
    <r>
      <rPr>
        <sz val="10"/>
        <color indexed="8"/>
        <rFont val="Arial"/>
        <family val="2"/>
      </rPr>
      <t xml:space="preserve">           </t>
    </r>
  </si>
  <si>
    <t>GasBadge数据线</t>
  </si>
  <si>
    <r>
      <t>数据线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宋体"/>
        <family val="0"/>
      </rPr>
      <t>单气体</t>
    </r>
    <r>
      <rPr>
        <sz val="10"/>
        <color indexed="8"/>
        <rFont val="Arial"/>
        <family val="2"/>
      </rPr>
      <t xml:space="preserve">    </t>
    </r>
  </si>
  <si>
    <t>恒流手动吸气泵</t>
  </si>
  <si>
    <r>
      <t>恒流手动吸气泵</t>
    </r>
    <r>
      <rPr>
        <sz val="10"/>
        <color indexed="8"/>
        <rFont val="Arial"/>
        <family val="2"/>
      </rPr>
      <t xml:space="preserve">, Gasbadge           </t>
    </r>
  </si>
  <si>
    <t>可替换阻水/尘过滤器（5个）</t>
  </si>
  <si>
    <t>GasBadgeEX</t>
  </si>
  <si>
    <t>18100090-30</t>
  </si>
  <si>
    <t>18100090-40</t>
  </si>
  <si>
    <t>JCB4</t>
  </si>
  <si>
    <t>GasBadgePro</t>
  </si>
  <si>
    <r>
      <t>GasBadgePro</t>
    </r>
    <r>
      <rPr>
        <sz val="10"/>
        <rFont val="宋体"/>
        <family val="0"/>
      </rPr>
      <t>气体检测仪</t>
    </r>
    <r>
      <rPr>
        <sz val="11"/>
        <color theme="1"/>
        <rFont val="Calibri"/>
        <family val="0"/>
      </rPr>
      <t>O2</t>
    </r>
  </si>
  <si>
    <t>18100060-3</t>
  </si>
  <si>
    <r>
      <t xml:space="preserve">Gasbadge Pro </t>
    </r>
    <r>
      <rPr>
        <sz val="10"/>
        <rFont val="宋体"/>
        <family val="0"/>
      </rPr>
      <t>氧气</t>
    </r>
    <r>
      <rPr>
        <sz val="11"/>
        <color theme="1"/>
        <rFont val="Calibri"/>
        <family val="0"/>
      </rPr>
      <t xml:space="preserve">(O2)               </t>
    </r>
  </si>
  <si>
    <t>恒流手动吸气泵</t>
  </si>
  <si>
    <r>
      <t>恒流手动气泵</t>
    </r>
    <r>
      <rPr>
        <sz val="10"/>
        <color indexed="8"/>
        <rFont val="Arial"/>
        <family val="2"/>
      </rPr>
      <t xml:space="preserve">, Gasbadge           </t>
    </r>
  </si>
  <si>
    <r>
      <t>颈部拉火绳，带安全释放装置</t>
    </r>
    <r>
      <rPr>
        <sz val="10"/>
        <color indexed="8"/>
        <rFont val="Arial"/>
        <family val="2"/>
      </rPr>
      <t xml:space="preserve">     </t>
    </r>
  </si>
  <si>
    <t>尼龙携带包</t>
  </si>
  <si>
    <r>
      <t>尼龙携带包</t>
    </r>
    <r>
      <rPr>
        <sz val="10"/>
        <color indexed="8"/>
        <rFont val="Arial"/>
        <family val="2"/>
      </rPr>
      <t xml:space="preserve">, Gasbadge Pro     </t>
    </r>
  </si>
  <si>
    <t>双单元尼龙携带包</t>
  </si>
  <si>
    <r>
      <t>双单元尼龙携带包</t>
    </r>
    <r>
      <rPr>
        <sz val="10"/>
        <color indexed="8"/>
        <rFont val="Arial"/>
        <family val="2"/>
      </rPr>
      <t xml:space="preserve">,Gasbadge Pro </t>
    </r>
  </si>
  <si>
    <r>
      <t>可替换阻水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尘过滤器（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个）</t>
    </r>
  </si>
  <si>
    <r>
      <t>可替换阻水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尘过滤器（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个）</t>
    </r>
  </si>
  <si>
    <r>
      <t>数据线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宋体"/>
        <family val="0"/>
      </rPr>
      <t>单气体</t>
    </r>
    <r>
      <rPr>
        <sz val="10"/>
        <color indexed="8"/>
        <rFont val="Arial"/>
        <family val="2"/>
      </rPr>
      <t xml:space="preserve">      </t>
    </r>
  </si>
  <si>
    <t>连续数据热敏打印机，带红外接口（只配用电池）非折扣项目</t>
  </si>
  <si>
    <r>
      <t>M40</t>
    </r>
    <r>
      <rPr>
        <b/>
        <sz val="12"/>
        <color indexed="10"/>
        <rFont val="宋体"/>
        <family val="0"/>
      </rPr>
      <t>多气体检测仪</t>
    </r>
  </si>
  <si>
    <t>M40-LEL气体检测器</t>
  </si>
  <si>
    <t>18105437C-00100</t>
  </si>
  <si>
    <t xml:space="preserve">M40,LEL                 </t>
  </si>
  <si>
    <t>M40-O2气体检测器</t>
  </si>
  <si>
    <t>18105437C-01000</t>
  </si>
  <si>
    <r>
      <t xml:space="preserve">M40 </t>
    </r>
    <r>
      <rPr>
        <sz val="10"/>
        <color indexed="8"/>
        <rFont val="宋体"/>
        <family val="0"/>
      </rPr>
      <t>氧气</t>
    </r>
    <r>
      <rPr>
        <sz val="10"/>
        <color indexed="8"/>
        <rFont val="Arial"/>
        <family val="2"/>
      </rPr>
      <t xml:space="preserve">  </t>
    </r>
  </si>
  <si>
    <t>M40-LEL,H2S气体检测器</t>
  </si>
  <si>
    <t>18105437C-00110</t>
  </si>
  <si>
    <r>
      <t>M40,LEL,</t>
    </r>
    <r>
      <rPr>
        <sz val="10"/>
        <color indexed="8"/>
        <rFont val="宋体"/>
        <family val="0"/>
      </rPr>
      <t>硫化氢</t>
    </r>
    <r>
      <rPr>
        <sz val="10"/>
        <color indexed="8"/>
        <rFont val="Arial"/>
        <family val="2"/>
      </rPr>
      <t xml:space="preserve">   </t>
    </r>
  </si>
  <si>
    <t>M40-LEL,O2气体检测器</t>
  </si>
  <si>
    <t>18105437C-01100</t>
  </si>
  <si>
    <r>
      <t>M40 ,LEL,</t>
    </r>
    <r>
      <rPr>
        <sz val="10"/>
        <color indexed="8"/>
        <rFont val="宋体"/>
        <family val="0"/>
      </rPr>
      <t>氧气</t>
    </r>
    <r>
      <rPr>
        <sz val="10"/>
        <color indexed="8"/>
        <rFont val="Arial"/>
        <family val="2"/>
      </rPr>
      <t xml:space="preserve">             </t>
    </r>
  </si>
  <si>
    <t>M40-LEL,O2,CO气体检测器</t>
  </si>
  <si>
    <t>18105437C-01101</t>
  </si>
  <si>
    <r>
      <t>M40 ,LEL,</t>
    </r>
    <r>
      <rPr>
        <sz val="10"/>
        <color indexed="8"/>
        <rFont val="宋体"/>
        <family val="0"/>
      </rPr>
      <t>氧气</t>
    </r>
    <r>
      <rPr>
        <sz val="10"/>
        <color indexed="8"/>
        <rFont val="Arial"/>
        <family val="2"/>
      </rPr>
      <t>,一</t>
    </r>
    <r>
      <rPr>
        <sz val="10"/>
        <color indexed="8"/>
        <rFont val="宋体"/>
        <family val="0"/>
      </rPr>
      <t>氧化碳</t>
    </r>
    <r>
      <rPr>
        <sz val="10"/>
        <color indexed="8"/>
        <rFont val="Arial"/>
        <family val="2"/>
      </rPr>
      <t xml:space="preserve">        </t>
    </r>
  </si>
  <si>
    <t>M40-LEL,O2,H2S气体检测器</t>
  </si>
  <si>
    <t>18105437C-01110</t>
  </si>
  <si>
    <r>
      <t>M40 ,LEL,</t>
    </r>
    <r>
      <rPr>
        <sz val="10"/>
        <color indexed="8"/>
        <rFont val="宋体"/>
        <family val="0"/>
      </rPr>
      <t>氧气</t>
    </r>
    <r>
      <rPr>
        <sz val="10"/>
        <color indexed="8"/>
        <rFont val="Arial"/>
        <family val="2"/>
      </rPr>
      <t>,</t>
    </r>
    <r>
      <rPr>
        <sz val="10"/>
        <color indexed="8"/>
        <rFont val="宋体"/>
        <family val="0"/>
      </rPr>
      <t>硫化氢</t>
    </r>
    <r>
      <rPr>
        <sz val="10"/>
        <color indexed="8"/>
        <rFont val="Arial"/>
        <family val="2"/>
      </rPr>
      <t xml:space="preserve">         </t>
    </r>
  </si>
  <si>
    <t>M40-LEL,O2,CO,H2S气体检测器</t>
  </si>
  <si>
    <t>18105437C-01111</t>
  </si>
  <si>
    <r>
      <t>M40 ,LEL,</t>
    </r>
    <r>
      <rPr>
        <sz val="10"/>
        <color indexed="8"/>
        <rFont val="宋体"/>
        <family val="0"/>
      </rPr>
      <t>氧气</t>
    </r>
    <r>
      <rPr>
        <sz val="10"/>
        <color indexed="8"/>
        <rFont val="Arial"/>
        <family val="2"/>
      </rPr>
      <t>,</t>
    </r>
    <r>
      <rPr>
        <sz val="10"/>
        <color indexed="8"/>
        <rFont val="宋体"/>
        <family val="0"/>
      </rPr>
      <t>一氧化碳</t>
    </r>
    <r>
      <rPr>
        <sz val="10"/>
        <color indexed="8"/>
        <rFont val="Arial"/>
        <family val="2"/>
      </rPr>
      <t>,</t>
    </r>
    <r>
      <rPr>
        <sz val="10"/>
        <color indexed="8"/>
        <rFont val="宋体"/>
        <family val="0"/>
      </rPr>
      <t>硫化氢</t>
    </r>
    <r>
      <rPr>
        <sz val="10"/>
        <color indexed="8"/>
        <rFont val="Arial"/>
        <family val="2"/>
      </rPr>
      <t xml:space="preserve">      </t>
    </r>
  </si>
  <si>
    <r>
      <t>M40-LEL</t>
    </r>
    <r>
      <rPr>
        <sz val="10"/>
        <color indexed="8"/>
        <rFont val="宋体"/>
        <family val="0"/>
      </rPr>
      <t>气体检测器（煤安）</t>
    </r>
  </si>
  <si>
    <r>
      <t>1810</t>
    </r>
    <r>
      <rPr>
        <sz val="11"/>
        <color theme="1"/>
        <rFont val="Calibri"/>
        <family val="0"/>
      </rPr>
      <t>6286</t>
    </r>
    <r>
      <rPr>
        <sz val="11"/>
        <color theme="1"/>
        <rFont val="Calibri"/>
        <family val="0"/>
      </rPr>
      <t>-00100</t>
    </r>
  </si>
  <si>
    <t xml:space="preserve">M40,LEL ,MA         </t>
  </si>
  <si>
    <r>
      <t>M40-O2</t>
    </r>
    <r>
      <rPr>
        <sz val="10"/>
        <color indexed="8"/>
        <rFont val="宋体"/>
        <family val="0"/>
      </rPr>
      <t>气体检测器（煤安）</t>
    </r>
  </si>
  <si>
    <r>
      <t>1810</t>
    </r>
    <r>
      <rPr>
        <sz val="11"/>
        <color theme="1"/>
        <rFont val="Calibri"/>
        <family val="0"/>
      </rPr>
      <t>6286</t>
    </r>
    <r>
      <rPr>
        <sz val="11"/>
        <color theme="1"/>
        <rFont val="Calibri"/>
        <family val="0"/>
      </rPr>
      <t>-01000</t>
    </r>
  </si>
  <si>
    <r>
      <t xml:space="preserve">M40 </t>
    </r>
    <r>
      <rPr>
        <sz val="10"/>
        <color indexed="8"/>
        <rFont val="宋体"/>
        <family val="0"/>
      </rPr>
      <t>氧气</t>
    </r>
    <r>
      <rPr>
        <sz val="10"/>
        <color indexed="8"/>
        <rFont val="Arial"/>
        <family val="2"/>
      </rPr>
      <t>,MA</t>
    </r>
  </si>
  <si>
    <r>
      <t>M40-LEL,H2S</t>
    </r>
    <r>
      <rPr>
        <sz val="10"/>
        <color indexed="8"/>
        <rFont val="宋体"/>
        <family val="0"/>
      </rPr>
      <t>气体检测器（煤安）</t>
    </r>
  </si>
  <si>
    <r>
      <t>1810</t>
    </r>
    <r>
      <rPr>
        <sz val="11"/>
        <color theme="1"/>
        <rFont val="Calibri"/>
        <family val="0"/>
      </rPr>
      <t>6286</t>
    </r>
    <r>
      <rPr>
        <sz val="11"/>
        <color theme="1"/>
        <rFont val="Calibri"/>
        <family val="0"/>
      </rPr>
      <t>-00110</t>
    </r>
  </si>
  <si>
    <r>
      <t>M40,LEL,</t>
    </r>
    <r>
      <rPr>
        <sz val="10"/>
        <color indexed="8"/>
        <rFont val="宋体"/>
        <family val="0"/>
      </rPr>
      <t>硫化氢</t>
    </r>
    <r>
      <rPr>
        <sz val="10"/>
        <color indexed="8"/>
        <rFont val="Arial"/>
        <family val="2"/>
      </rPr>
      <t xml:space="preserve">,MA   </t>
    </r>
  </si>
  <si>
    <r>
      <t>M40-LEL,O2</t>
    </r>
    <r>
      <rPr>
        <sz val="10"/>
        <color indexed="8"/>
        <rFont val="宋体"/>
        <family val="0"/>
      </rPr>
      <t>气体检测器（煤安）</t>
    </r>
  </si>
  <si>
    <r>
      <t>1810</t>
    </r>
    <r>
      <rPr>
        <sz val="11"/>
        <color theme="1"/>
        <rFont val="Calibri"/>
        <family val="0"/>
      </rPr>
      <t>6286</t>
    </r>
    <r>
      <rPr>
        <sz val="11"/>
        <color theme="1"/>
        <rFont val="Calibri"/>
        <family val="0"/>
      </rPr>
      <t>-01100</t>
    </r>
  </si>
  <si>
    <r>
      <t>M40 ,LEL,</t>
    </r>
    <r>
      <rPr>
        <sz val="10"/>
        <color indexed="8"/>
        <rFont val="宋体"/>
        <family val="0"/>
      </rPr>
      <t>氧气</t>
    </r>
    <r>
      <rPr>
        <sz val="10"/>
        <color indexed="8"/>
        <rFont val="Arial"/>
        <family val="2"/>
      </rPr>
      <t xml:space="preserve">,MA            </t>
    </r>
  </si>
  <si>
    <r>
      <t>M40-LEL,O2,CO</t>
    </r>
    <r>
      <rPr>
        <sz val="10"/>
        <color indexed="8"/>
        <rFont val="宋体"/>
        <family val="0"/>
      </rPr>
      <t>气体检测器（煤安）</t>
    </r>
  </si>
  <si>
    <r>
      <t>1810</t>
    </r>
    <r>
      <rPr>
        <sz val="11"/>
        <color theme="1"/>
        <rFont val="Calibri"/>
        <family val="0"/>
      </rPr>
      <t>6286</t>
    </r>
    <r>
      <rPr>
        <sz val="11"/>
        <color theme="1"/>
        <rFont val="Calibri"/>
        <family val="0"/>
      </rPr>
      <t>-01101</t>
    </r>
  </si>
  <si>
    <r>
      <t>M40 ,LEL,</t>
    </r>
    <r>
      <rPr>
        <sz val="10"/>
        <color indexed="8"/>
        <rFont val="宋体"/>
        <family val="0"/>
      </rPr>
      <t>氧气</t>
    </r>
    <r>
      <rPr>
        <sz val="10"/>
        <color indexed="8"/>
        <rFont val="Arial"/>
        <family val="2"/>
      </rPr>
      <t>,</t>
    </r>
    <r>
      <rPr>
        <sz val="10"/>
        <color indexed="8"/>
        <rFont val="宋体"/>
        <family val="0"/>
      </rPr>
      <t>一氧化碳</t>
    </r>
    <r>
      <rPr>
        <sz val="10"/>
        <color indexed="8"/>
        <rFont val="Arial"/>
        <family val="2"/>
      </rPr>
      <t xml:space="preserve">,MA        </t>
    </r>
  </si>
  <si>
    <r>
      <t>M40-LEL,O2,H2S</t>
    </r>
    <r>
      <rPr>
        <sz val="10"/>
        <color indexed="8"/>
        <rFont val="宋体"/>
        <family val="0"/>
      </rPr>
      <t>气体检测器（煤安）</t>
    </r>
  </si>
  <si>
    <r>
      <t>1810</t>
    </r>
    <r>
      <rPr>
        <sz val="11"/>
        <color theme="1"/>
        <rFont val="Calibri"/>
        <family val="0"/>
      </rPr>
      <t>6286</t>
    </r>
    <r>
      <rPr>
        <sz val="11"/>
        <color theme="1"/>
        <rFont val="Calibri"/>
        <family val="0"/>
      </rPr>
      <t>-01110</t>
    </r>
  </si>
  <si>
    <r>
      <t>M40 ,LEL,</t>
    </r>
    <r>
      <rPr>
        <sz val="10"/>
        <color indexed="8"/>
        <rFont val="宋体"/>
        <family val="0"/>
      </rPr>
      <t>氧气</t>
    </r>
    <r>
      <rPr>
        <sz val="10"/>
        <color indexed="8"/>
        <rFont val="Arial"/>
        <family val="2"/>
      </rPr>
      <t>,</t>
    </r>
    <r>
      <rPr>
        <sz val="10"/>
        <color indexed="8"/>
        <rFont val="宋体"/>
        <family val="0"/>
      </rPr>
      <t>硫化氢</t>
    </r>
    <r>
      <rPr>
        <sz val="10"/>
        <color indexed="8"/>
        <rFont val="Arial"/>
        <family val="2"/>
      </rPr>
      <t xml:space="preserve">,MA         </t>
    </r>
  </si>
  <si>
    <r>
      <t>M40-LEL,O2,CO,H2S</t>
    </r>
    <r>
      <rPr>
        <sz val="10"/>
        <color indexed="8"/>
        <rFont val="宋体"/>
        <family val="0"/>
      </rPr>
      <t>气体检测器（煤安）</t>
    </r>
  </si>
  <si>
    <r>
      <t>1810</t>
    </r>
    <r>
      <rPr>
        <sz val="11"/>
        <color theme="1"/>
        <rFont val="Calibri"/>
        <family val="0"/>
      </rPr>
      <t>6286</t>
    </r>
    <r>
      <rPr>
        <sz val="11"/>
        <color theme="1"/>
        <rFont val="Calibri"/>
        <family val="0"/>
      </rPr>
      <t>-01111</t>
    </r>
  </si>
  <si>
    <r>
      <t>M40 ,LEL,</t>
    </r>
    <r>
      <rPr>
        <sz val="10"/>
        <color indexed="8"/>
        <rFont val="宋体"/>
        <family val="0"/>
      </rPr>
      <t>氧气</t>
    </r>
    <r>
      <rPr>
        <sz val="10"/>
        <color indexed="8"/>
        <rFont val="Arial"/>
        <family val="2"/>
      </rPr>
      <t>,</t>
    </r>
    <r>
      <rPr>
        <sz val="10"/>
        <color indexed="8"/>
        <rFont val="宋体"/>
        <family val="0"/>
      </rPr>
      <t>一氧化碳</t>
    </r>
    <r>
      <rPr>
        <sz val="10"/>
        <color indexed="8"/>
        <rFont val="Arial"/>
        <family val="2"/>
      </rPr>
      <t>,</t>
    </r>
    <r>
      <rPr>
        <sz val="10"/>
        <color indexed="8"/>
        <rFont val="宋体"/>
        <family val="0"/>
      </rPr>
      <t>硫化氢</t>
    </r>
    <r>
      <rPr>
        <sz val="10"/>
        <color indexed="8"/>
        <rFont val="Arial"/>
        <family val="2"/>
      </rPr>
      <t xml:space="preserve">,MA      </t>
    </r>
  </si>
  <si>
    <t xml:space="preserve">                                                     注：所有仪器出厂均包含：充电器、标定杯、软管、尼龙携带包、皮带夹、使用说明书</t>
  </si>
  <si>
    <r>
      <t>SP40</t>
    </r>
    <r>
      <rPr>
        <sz val="10"/>
        <color indexed="8"/>
        <rFont val="宋体"/>
        <family val="0"/>
      </rPr>
      <t>采样泵</t>
    </r>
  </si>
  <si>
    <t>18105957C</t>
  </si>
  <si>
    <r>
      <t>SP40</t>
    </r>
    <r>
      <rPr>
        <sz val="10"/>
        <color indexed="8"/>
        <rFont val="宋体"/>
        <family val="0"/>
      </rPr>
      <t>采样泵</t>
    </r>
    <r>
      <rPr>
        <sz val="10"/>
        <color indexed="8"/>
        <rFont val="Arial"/>
        <family val="2"/>
      </rPr>
      <t>, Msha, Chi</t>
    </r>
  </si>
  <si>
    <t>数据连接组件</t>
  </si>
  <si>
    <r>
      <t>数据连接组件</t>
    </r>
    <r>
      <rPr>
        <sz val="10"/>
        <color indexed="8"/>
        <rFont val="Arial"/>
        <family val="2"/>
      </rPr>
      <t xml:space="preserve">, M40                 </t>
    </r>
  </si>
  <si>
    <r>
      <t>M40</t>
    </r>
    <r>
      <rPr>
        <sz val="10"/>
        <color indexed="8"/>
        <rFont val="宋体"/>
        <family val="0"/>
      </rPr>
      <t>皮革携带包</t>
    </r>
  </si>
  <si>
    <r>
      <t>皮革携带包</t>
    </r>
    <r>
      <rPr>
        <sz val="10"/>
        <color indexed="8"/>
        <rFont val="Arial"/>
        <family val="2"/>
      </rPr>
      <t xml:space="preserve">, M40            </t>
    </r>
  </si>
  <si>
    <r>
      <t>M40/SP40</t>
    </r>
    <r>
      <rPr>
        <sz val="10"/>
        <color indexed="8"/>
        <rFont val="宋体"/>
        <family val="0"/>
      </rPr>
      <t>组合皮革携带包</t>
    </r>
  </si>
  <si>
    <r>
      <t>M40/SP40</t>
    </r>
    <r>
      <rPr>
        <sz val="10"/>
        <color indexed="8"/>
        <rFont val="宋体"/>
        <family val="0"/>
      </rPr>
      <t>组合皮革携带包</t>
    </r>
    <r>
      <rPr>
        <sz val="10"/>
        <color indexed="8"/>
        <rFont val="Arial"/>
        <family val="2"/>
      </rPr>
      <t xml:space="preserve"> </t>
    </r>
  </si>
  <si>
    <r>
      <t>M40</t>
    </r>
    <r>
      <rPr>
        <sz val="10"/>
        <color indexed="8"/>
        <rFont val="宋体"/>
        <family val="0"/>
      </rPr>
      <t>充电器　</t>
    </r>
    <r>
      <rPr>
        <sz val="10"/>
        <color indexed="8"/>
        <rFont val="Arial"/>
        <family val="2"/>
      </rPr>
      <t>230VAC</t>
    </r>
  </si>
  <si>
    <t>O2传感器</t>
  </si>
  <si>
    <t>H2S传感器</t>
  </si>
  <si>
    <t>CO传感器</t>
  </si>
  <si>
    <t>testo 317-2/-3 carrying bag</t>
  </si>
  <si>
    <t>0632 0317</t>
  </si>
  <si>
    <t>testo 315-2 CO warning instrument</t>
  </si>
  <si>
    <t>0632 3170</t>
  </si>
  <si>
    <t>testo 317-1 spillage detector</t>
  </si>
  <si>
    <t>0632 3173</t>
  </si>
  <si>
    <t>testo 317-3 CO monitor</t>
  </si>
  <si>
    <t>0516 0189</t>
  </si>
  <si>
    <t>testo 316-1 TopSafe</t>
  </si>
  <si>
    <t>0632 0316</t>
  </si>
  <si>
    <t>testo 316-1 gas leak detector</t>
  </si>
  <si>
    <t>0632 0323</t>
  </si>
  <si>
    <t>testo gas detector</t>
  </si>
  <si>
    <t>0632 0336</t>
  </si>
  <si>
    <t>testo 316-EX, gas leak detector</t>
  </si>
  <si>
    <t>0632 3162</t>
  </si>
  <si>
    <t>testo 316-2 gas leak detector</t>
  </si>
  <si>
    <t>0632 3172</t>
  </si>
  <si>
    <t>testo 317-2 Gas leak detector</t>
  </si>
  <si>
    <t>0554 3151</t>
  </si>
  <si>
    <t>Conical test stop 1/2", 19-32mm</t>
  </si>
  <si>
    <t>0554 3155</t>
  </si>
  <si>
    <t>Conical test stop 3/4", 24-44mm</t>
  </si>
  <si>
    <t>0554 3156</t>
  </si>
  <si>
    <t>Single-pipe counter cap</t>
  </si>
  <si>
    <t>0554 3157</t>
  </si>
  <si>
    <t>Test pump to produce test pressure</t>
  </si>
  <si>
    <t>0554 3163</t>
  </si>
  <si>
    <t>High pressure stage stop 3/8" and 3/4"</t>
  </si>
  <si>
    <t>0554 3164</t>
  </si>
  <si>
    <t>High pressure stage stop 1/2" and 1"</t>
  </si>
  <si>
    <t>0554 3166</t>
  </si>
  <si>
    <t>Leak detection spray</t>
  </si>
  <si>
    <t>0554 3172</t>
  </si>
  <si>
    <t>testo 312-4 hose set</t>
  </si>
  <si>
    <t>0516 0191</t>
  </si>
  <si>
    <t>0516 0443</t>
  </si>
  <si>
    <t>testo 312 / testo 315 TopSafe</t>
  </si>
  <si>
    <t>0554 0440</t>
  </si>
  <si>
    <t>Connection hose</t>
  </si>
  <si>
    <t>0554 0449</t>
  </si>
  <si>
    <t>Pressure set f. gas pressure measurement</t>
  </si>
  <si>
    <t>0554 3150</t>
  </si>
  <si>
    <t>Pressure set with flue draught probe</t>
  </si>
  <si>
    <t>0554 3153</t>
  </si>
  <si>
    <t>Pressure drop test set, 200mbar</t>
  </si>
  <si>
    <t>0563 0314</t>
  </si>
  <si>
    <t>testo 312-3 test system set</t>
  </si>
  <si>
    <t>0632 0313</t>
  </si>
  <si>
    <t>testo 312-2 pressure gauge 40/200hPa</t>
  </si>
  <si>
    <t>0632 0314</t>
  </si>
  <si>
    <t>testo 312-3 pressure gauge 300/6000hPa</t>
  </si>
  <si>
    <t>0632 0327</t>
  </si>
  <si>
    <t>testo 312-4 differential pressure meter</t>
  </si>
  <si>
    <t>0560 0810</t>
  </si>
  <si>
    <t>testo 810 Pocket Dual Temp.</t>
  </si>
  <si>
    <t>0560 8051</t>
  </si>
  <si>
    <t>testo 805 without TopSafe</t>
  </si>
  <si>
    <t>0563 8051</t>
  </si>
  <si>
    <t>testo 805 with TopSafe</t>
  </si>
  <si>
    <t>0563 8282</t>
  </si>
  <si>
    <t>testo 826-T2 incl. TopSafe</t>
  </si>
  <si>
    <t>0563 8284</t>
  </si>
  <si>
    <t>testo 826-T4 incl. TopSafe</t>
  </si>
  <si>
    <t>0516 8302</t>
  </si>
  <si>
    <t>Leather holder testo 830</t>
  </si>
  <si>
    <t>0560 8311</t>
  </si>
  <si>
    <t>testo 830-T1</t>
  </si>
  <si>
    <t>0560 8312</t>
  </si>
  <si>
    <t>testo 830-T2</t>
  </si>
  <si>
    <t>0560 8314</t>
  </si>
  <si>
    <t>testo 830-T4</t>
  </si>
  <si>
    <t>0560 8316</t>
  </si>
  <si>
    <t>testo 831</t>
  </si>
  <si>
    <t>0563 8312</t>
  </si>
  <si>
    <t>testo 830-T2 SET</t>
  </si>
  <si>
    <t>0563 8314</t>
  </si>
  <si>
    <t>testo 830-T4 SET</t>
  </si>
  <si>
    <t>testo 831 set with testo 106</t>
  </si>
  <si>
    <t>0554 0051</t>
  </si>
  <si>
    <t>Adhesive tape for polished surfaces</t>
  </si>
  <si>
    <t>0563 8450</t>
  </si>
  <si>
    <t>testo 845</t>
  </si>
  <si>
    <t>0563 8451</t>
  </si>
  <si>
    <t>testo 845 incl. humidity modul</t>
  </si>
  <si>
    <t>0636 9784</t>
  </si>
  <si>
    <t>humidity module (retrofittable for t845)</t>
  </si>
  <si>
    <t>0515 0025</t>
  </si>
  <si>
    <t>NiMH-battery IEC 6F22 / 9V 250mAh</t>
  </si>
  <si>
    <t>0554 0004</t>
  </si>
  <si>
    <t>0554 0025</t>
  </si>
  <si>
    <t>Charger (For UK use 309000 0123)</t>
  </si>
  <si>
    <t>0560 7351</t>
  </si>
  <si>
    <t>testo 735-1 thermometer</t>
  </si>
  <si>
    <t>0563 7352</t>
  </si>
  <si>
    <t>testo 735-2 thermometer</t>
  </si>
  <si>
    <t>0600 1693</t>
  </si>
  <si>
    <t>Adapter for TC couples TC K</t>
  </si>
  <si>
    <t>0604 0194</t>
  </si>
  <si>
    <t>Quick-action surface probe</t>
  </si>
  <si>
    <t>0604 0273</t>
  </si>
  <si>
    <t>0604 0293</t>
  </si>
  <si>
    <t>Immersion probe thermocouple</t>
  </si>
  <si>
    <t>0604 0493</t>
  </si>
  <si>
    <t>Immersion probe °C Type K</t>
  </si>
  <si>
    <t>0604 0593</t>
  </si>
  <si>
    <t xml:space="preserve"> High-temperature immersion probe</t>
  </si>
  <si>
    <t>0604 9794</t>
  </si>
  <si>
    <t xml:space="preserve"> Temperature air/immersion probe</t>
  </si>
  <si>
    <t>0628 0015</t>
  </si>
  <si>
    <t>Precision penetration/immersion probe</t>
  </si>
  <si>
    <t>0628 0016</t>
  </si>
  <si>
    <t>0409 0063</t>
  </si>
  <si>
    <t>0409 1092</t>
  </si>
  <si>
    <t>Handle for plug in thermocouples</t>
  </si>
  <si>
    <t>0516 0201</t>
  </si>
  <si>
    <t>Instrument case</t>
  </si>
  <si>
    <t>0516 0210</t>
  </si>
  <si>
    <t>Zip style instrument case</t>
  </si>
  <si>
    <t>0516 0220</t>
  </si>
  <si>
    <t>TopSafe case Compact class ( white)</t>
  </si>
  <si>
    <t>0516 0221</t>
  </si>
  <si>
    <t>TopSafe case Compact class (black)</t>
  </si>
  <si>
    <t>0516 0222</t>
  </si>
  <si>
    <t>TopSafe case Compact class ( 922 black)</t>
  </si>
  <si>
    <t>0560 1108</t>
  </si>
  <si>
    <t>testo 110 thermometer</t>
  </si>
  <si>
    <t>0560 1128</t>
  </si>
  <si>
    <t>testo 112, thermometer</t>
  </si>
  <si>
    <t>0560 7207</t>
  </si>
  <si>
    <t>testo 720 thermometer</t>
  </si>
  <si>
    <t>0560 7235</t>
  </si>
  <si>
    <t>Ex-temperature-meas. instr.</t>
  </si>
  <si>
    <t>0560 7236</t>
  </si>
  <si>
    <t>testo 720-Ex Pt100</t>
  </si>
  <si>
    <t>0560 9221</t>
  </si>
  <si>
    <t>testo 922 thermometer</t>
  </si>
  <si>
    <t>0560 9261</t>
  </si>
  <si>
    <t>testo 926 thermometer</t>
  </si>
  <si>
    <t>0563 9262</t>
  </si>
  <si>
    <t>testo 926 Starter Set</t>
  </si>
  <si>
    <t>0602 0092</t>
  </si>
  <si>
    <t>Spare head for pipe wrap probe</t>
  </si>
  <si>
    <t>0602 0193</t>
  </si>
  <si>
    <t>Leaf Surface Probe</t>
  </si>
  <si>
    <t>0602 0293</t>
  </si>
  <si>
    <t>0E Probe for RF handle</t>
  </si>
  <si>
    <t>0602 0393</t>
  </si>
  <si>
    <t>Sprung Surface probe - Type K</t>
  </si>
  <si>
    <t>0602 0394</t>
  </si>
  <si>
    <t>TC Surface Probe for RF handle</t>
  </si>
  <si>
    <t>0602 0493</t>
  </si>
  <si>
    <t>flexible measuring tip</t>
  </si>
  <si>
    <t>0602 0593</t>
  </si>
  <si>
    <t>Immersion probe Type K</t>
  </si>
  <si>
    <t>0602 0693</t>
  </si>
  <si>
    <t>Surface probe Type K</t>
  </si>
  <si>
    <t>0602 0993</t>
  </si>
  <si>
    <t>90o surface probe Type K</t>
  </si>
  <si>
    <t>0602 1293</t>
  </si>
  <si>
    <t>Immersion/penetration probe Type K</t>
  </si>
  <si>
    <t>0602 1793</t>
  </si>
  <si>
    <t>Air probe Type K</t>
  </si>
  <si>
    <t>0602 1993</t>
  </si>
  <si>
    <t>0602 2292</t>
  </si>
  <si>
    <t>Food probe TC Type K</t>
  </si>
  <si>
    <t>0602 2394</t>
  </si>
  <si>
    <t>Telescopic surface probe Type K</t>
  </si>
  <si>
    <t>0602 2492</t>
  </si>
  <si>
    <t>Penetration probe Type K</t>
  </si>
  <si>
    <t>0602 2693</t>
  </si>
  <si>
    <t>Immersion/ penetration probe Type K</t>
  </si>
  <si>
    <t>0602 4592</t>
  </si>
  <si>
    <t>0602 4692</t>
  </si>
  <si>
    <t>Clip-on probe</t>
  </si>
  <si>
    <t>0602 4792</t>
  </si>
  <si>
    <t>Magnetic probe Type K</t>
  </si>
  <si>
    <t>0602 4892</t>
  </si>
  <si>
    <t>Magnetic probe</t>
  </si>
  <si>
    <t>0603 0646</t>
  </si>
  <si>
    <t>TC with plug Type T</t>
  </si>
  <si>
    <t>0603 1293</t>
  </si>
  <si>
    <t>Immersion/penetration probe Type T</t>
  </si>
  <si>
    <t>0603 1793</t>
  </si>
  <si>
    <t>Air probe Type T</t>
  </si>
  <si>
    <t>0603 1993</t>
  </si>
  <si>
    <t>Surface probe Type T</t>
  </si>
  <si>
    <t>0603 2192</t>
  </si>
  <si>
    <t>0603 2492</t>
  </si>
  <si>
    <t>Robust penetration probe Type T</t>
  </si>
  <si>
    <t>0603 2693</t>
  </si>
  <si>
    <t>0603 3292</t>
  </si>
  <si>
    <t>0603 3392</t>
  </si>
  <si>
    <t>0609 1273</t>
  </si>
  <si>
    <t>Immersion / penetration probe Pt100</t>
  </si>
  <si>
    <t>0609 1773</t>
  </si>
  <si>
    <t>Robust, affordable temperature probe</t>
  </si>
  <si>
    <t>0609 1973</t>
  </si>
  <si>
    <t>Surface probe Pt100</t>
  </si>
  <si>
    <t>0609 2272</t>
  </si>
  <si>
    <t>0609 7072</t>
  </si>
  <si>
    <t>T40</t>
  </si>
  <si>
    <t>5699-2</t>
  </si>
  <si>
    <t>TERMINAL STRIP B-JACK 6-32   (RED)</t>
  </si>
  <si>
    <t>5699-3</t>
  </si>
  <si>
    <t>TERMINAL STRIP B-JACK 6-32  (ORANGE)</t>
  </si>
  <si>
    <t>5699-4</t>
  </si>
  <si>
    <t>TERMINAL STRIP B-JACK 6-32  (YELLOW)</t>
  </si>
  <si>
    <t>5699-9</t>
  </si>
  <si>
    <t>TERMINAL STRIP B-JACK 6-32  (WHITE)</t>
  </si>
  <si>
    <t>5700-0</t>
  </si>
  <si>
    <t>TERMINAL STRIP B-JACK 8-32    (BLACK)</t>
  </si>
  <si>
    <t>5700-2</t>
  </si>
  <si>
    <t>TERMINAL STRIP B-JACK 8-32   (RED)</t>
  </si>
  <si>
    <t>5700-3</t>
  </si>
  <si>
    <t>TERMINAL STRIP B-JACK 8-32  (ORANGE)</t>
  </si>
  <si>
    <t>5701-0</t>
  </si>
  <si>
    <t>TERMINAL STRIP B-JACK  (BLACK)</t>
  </si>
  <si>
    <t>5701-3</t>
  </si>
  <si>
    <t>TERMINAL STRIP B-JACK 10-32  (ORANGE)</t>
  </si>
  <si>
    <t>5931-0</t>
  </si>
  <si>
    <t>SHEATHED BANANA JACK, 10/PK   (BLACK)</t>
  </si>
  <si>
    <t>5931-2</t>
  </si>
  <si>
    <t>SHEATHED BANANA JACK,10/PK (RED)</t>
  </si>
  <si>
    <t>5934-0</t>
  </si>
  <si>
    <t>BANANA PLUG, D-I-Y,4MM 10/PK (BLACK)</t>
  </si>
  <si>
    <t>5935-0</t>
  </si>
  <si>
    <t>BANANA JACK (BLACK) 10/PKG</t>
  </si>
  <si>
    <t>5936-0</t>
  </si>
  <si>
    <t>BANANA PLUG, D-I-Y, 2MM,10/PK  (BLACK)</t>
  </si>
  <si>
    <t>6383-0</t>
  </si>
  <si>
    <t>SHEATHED BANANA PLUG (BLACK) 10/PKG</t>
  </si>
  <si>
    <t>6383-2</t>
  </si>
  <si>
    <t>SHEATHED BANANA PLUG (RED) 10/PKG</t>
  </si>
  <si>
    <t>6384-0</t>
  </si>
  <si>
    <t>JACK, BANANA  10/PKG (BLACK)</t>
  </si>
  <si>
    <t>6384-02</t>
  </si>
  <si>
    <t>JACK, BAN, USER INSTALLED  SET</t>
  </si>
  <si>
    <t>6384-2</t>
  </si>
  <si>
    <t>JACK, BANANA  10/PKG   (RED)</t>
  </si>
  <si>
    <t>6387-ST-T-0</t>
  </si>
  <si>
    <t>BANANA JACK, PANEL TIN, 10/PKG  (BLACK)</t>
  </si>
  <si>
    <t>6387-ST-T-2</t>
  </si>
  <si>
    <t>BANANA JACK, PANEL TIN, 10/PKG   (RED)</t>
  </si>
  <si>
    <t>6720-0</t>
  </si>
  <si>
    <t>TERMINAL STRIP ADAPTER, 4MM SAFETY BANANA JACK TO 6/32 THREAD, BLACK</t>
  </si>
  <si>
    <t>6721-0</t>
  </si>
  <si>
    <t>DO-IT-YOURSELF 4MM STACKABLE BANANA PLUG, BLACK</t>
  </si>
  <si>
    <t>6728-0</t>
  </si>
  <si>
    <t>4MM SAFETY BANANA JACK TO BANANA PLUG ADAPTER, BLACK</t>
  </si>
  <si>
    <t>6728-2</t>
  </si>
  <si>
    <t>4MM SAFETY BANANA JACK TO BANANA PLUG ADAPTER, RED</t>
  </si>
  <si>
    <t>6729-0</t>
  </si>
  <si>
    <t>DO-IT-YOURSELF 4MM RIGHT ANGLE BANANA PLUG, BLACK</t>
  </si>
  <si>
    <t>6729-2</t>
  </si>
  <si>
    <t>DO-IT-YOURSELF 4MM RIGHT ANGLE BANANA PLUG, RED</t>
  </si>
  <si>
    <t>72912-0</t>
  </si>
  <si>
    <t>PANEL MT IEC1010 4MM (0.16IN) JACK FOR SHEATHED PLUG,10/PKG (BLACK)</t>
  </si>
  <si>
    <t>72912-2</t>
  </si>
  <si>
    <t>PANEL MT IEC1010 4MM (0.16IN) JACK FOR SHEATHED PLUG,10/PKG (RED)</t>
  </si>
  <si>
    <t>72913-0</t>
  </si>
  <si>
    <t>PANEL MT IEC1010 4MM(0.16IN) JACK FOR SHEATHED PLUGS,TAB, 10/PKG (BLACK)</t>
  </si>
  <si>
    <t>72913-2</t>
  </si>
  <si>
    <t>PANEL MT IEC1010 4MM(0.16IN) JACK FOR SHEATHED PLUGS,TAB, 10/PKG (RED)</t>
  </si>
  <si>
    <t>72914-0</t>
  </si>
  <si>
    <t>4MM BANANA JACK TO 2MM BANANA PLUG ADAPTER,10/PKG (BLACK)</t>
  </si>
  <si>
    <t>72915-0</t>
  </si>
  <si>
    <t>2MM SHEATHED JACK TO 2MM UNSHEATHED PLUG ADAPTER,10/PKG (BLACK)</t>
  </si>
  <si>
    <t>72915-2</t>
  </si>
  <si>
    <t>2MM SHEATHED JACK TO 2MM UNSHEATHED PLUG ADAPTER,10/PKG (RED)</t>
  </si>
  <si>
    <t>72916-0</t>
  </si>
  <si>
    <t>4MM BANANA JACK TO 2MM BANANA JACK ADAPTER,10/PKG (BLACK)</t>
  </si>
  <si>
    <t>72916-2</t>
  </si>
  <si>
    <t>4MM BANANA JACK TO 2MM BANANA JACK ADAPTER,10/PKG (RED)</t>
  </si>
  <si>
    <t>72917-0</t>
  </si>
  <si>
    <t>4MM BANANA PLUG TO 2MM SHEATHED BANANA JACK ADAPTER,10/PKG (BLACK)</t>
  </si>
  <si>
    <t>72917-2</t>
  </si>
  <si>
    <t>4MM BANANA PLUG TO 2MM SHEATHED BANANA JACK ADAPTER,10/PKG (RED)</t>
  </si>
  <si>
    <t>72921-0</t>
  </si>
  <si>
    <t>2MM SAFETY SHEATHED JACK WITH 1.9MM CONNECTING PIN, (BLACK)</t>
  </si>
  <si>
    <t>72921-2</t>
  </si>
  <si>
    <t>2MM SAFETY SHEATHED JACK WITH 1.9MM CONNECTING PIN, (RED)</t>
  </si>
  <si>
    <t>72922-0</t>
  </si>
  <si>
    <t>2MM SAFETY SHEATHED JACK WITH SOLDER TAB, (BLACK)</t>
  </si>
  <si>
    <t>72922-2</t>
  </si>
  <si>
    <t>2MM SAFETY SHEATHED JACK WITH SOLDER TAB, (RED)</t>
  </si>
  <si>
    <t>72925-0</t>
  </si>
  <si>
    <t>DO-IT-YOURSELF 2MM STACKABLE SAFETY SHEATHED PLUG, (BLACK)</t>
  </si>
  <si>
    <t>72925-2</t>
  </si>
  <si>
    <t>DO-IT-YOURSELF 2MM STACKABLE SAFETY SHEATHED PLUG, (RED)</t>
  </si>
  <si>
    <t>72930-0</t>
  </si>
  <si>
    <t>PANEL MT IEC 4MM(0.16IN)JACK FOR SHEATHED PLUG, HEX NUT, 10/PKG (BLACK)</t>
  </si>
  <si>
    <t>MDP-0</t>
  </si>
  <si>
    <t>DOUBLE BANANA PLUG, SOLDERLESS, BLACK</t>
  </si>
  <si>
    <t>MDP-02</t>
  </si>
  <si>
    <t>DBL BANANA PLUG  W/WIRE GUIDE (SET)</t>
  </si>
  <si>
    <t>MDP-1</t>
  </si>
  <si>
    <t>DBL BANANA PLUG (BROWN)</t>
  </si>
  <si>
    <t>MDP-2</t>
  </si>
  <si>
    <t>DOUBLE BANANA PLUG, SOLDERLESS, RED</t>
  </si>
  <si>
    <t>MDP-3</t>
  </si>
  <si>
    <t>DBL BANANA PLUG (ORANGE)</t>
  </si>
  <si>
    <t>MDP-4</t>
  </si>
  <si>
    <t>DOUBLE BANANA PLUG, SOLDERLESS, YELLOW</t>
  </si>
  <si>
    <t>MDP-5</t>
  </si>
  <si>
    <t>DBL BANANA PLUG (GREEN)</t>
  </si>
  <si>
    <t>MDP-6</t>
  </si>
  <si>
    <t>DBL BANANA PLUG  (BLUE)</t>
  </si>
  <si>
    <t>MDP-7</t>
  </si>
  <si>
    <t>DBL BANANA PLUG (VIOLET)</t>
  </si>
  <si>
    <t>MDP-8</t>
  </si>
  <si>
    <t>DBL BANANA PLUG (GRAY)</t>
  </si>
  <si>
    <t>MDP-9</t>
  </si>
  <si>
    <t>DBL BANANA PLUG  (WHITE)</t>
  </si>
  <si>
    <t>MDP-S-0</t>
  </si>
  <si>
    <t>DOUBLE BANANA PLUG WITH SHORTING BAR, BLACK</t>
  </si>
  <si>
    <t>MDP-S-2</t>
  </si>
  <si>
    <t>DOUBLE BANANA PLUG WITH SHORTING BAR, RED</t>
  </si>
  <si>
    <t>MDP-S-9</t>
  </si>
  <si>
    <t>DOUBLE BANANA PLUG WITH SHORTING BAR, WHITE</t>
  </si>
  <si>
    <t>MDP-ST</t>
  </si>
  <si>
    <t>FULL SIZE BANANA PLUG, POMONA #MDP-ST</t>
  </si>
  <si>
    <t>MDP-X</t>
  </si>
  <si>
    <t>DBL BANANA ISOLATION</t>
  </si>
  <si>
    <t>POSC</t>
  </si>
  <si>
    <t>6265</t>
  </si>
  <si>
    <t>OSCILLOSCOPE PROBE</t>
  </si>
  <si>
    <t>6266</t>
  </si>
  <si>
    <t>6267</t>
  </si>
  <si>
    <t>ACCESSORIES, OSC PROBE</t>
  </si>
  <si>
    <t>6491</t>
  </si>
  <si>
    <t>30 MHZ X1 OSCILLOSCOPE PROBE</t>
  </si>
  <si>
    <t>6493</t>
  </si>
  <si>
    <t>150 MHZ X10 OSCILLOSCOPE PROBE</t>
  </si>
  <si>
    <t>6494</t>
  </si>
  <si>
    <t>150 MHZ X10 SCOPE PROBE RO</t>
  </si>
  <si>
    <t>6495</t>
  </si>
  <si>
    <t>250 MHZ X10 OSCILLOSCOPE PROBE</t>
  </si>
  <si>
    <t>6496</t>
  </si>
  <si>
    <t>300 MHZ X10 OSCILLOSCOPE PROBE</t>
  </si>
  <si>
    <t>6497</t>
  </si>
  <si>
    <t>300 MHZ X10 SCOPE PROBE RO</t>
  </si>
  <si>
    <t>6498</t>
  </si>
  <si>
    <t>300 MHZ X100 SCOPE PROBE</t>
  </si>
  <si>
    <t>6499</t>
  </si>
  <si>
    <t>20/150 MHZ X1/X10 SCOPE PROBE</t>
  </si>
  <si>
    <t>6500</t>
  </si>
  <si>
    <t>30/250 MHZ X1/X10 SCOPE PROBE</t>
  </si>
  <si>
    <t>6551</t>
  </si>
  <si>
    <t>500 MHZ 0-SCOPE PROBE W/RA</t>
  </si>
  <si>
    <t>6553</t>
  </si>
  <si>
    <t>MOD.OSC.ADAPTER TO SMD GRABBER</t>
  </si>
  <si>
    <t>6554</t>
  </si>
  <si>
    <t>500 MHZ O-SCOPE PROBE</t>
  </si>
  <si>
    <t>72941</t>
  </si>
  <si>
    <t>KIT,SCOPE PROBES,X10 INSUL,500MHZ,(RED &amp; GRAY)</t>
  </si>
  <si>
    <t>4550B</t>
  </si>
  <si>
    <t>5795A</t>
  </si>
  <si>
    <t>5800A/POM</t>
  </si>
  <si>
    <t>5803A</t>
  </si>
  <si>
    <t>5806A</t>
  </si>
  <si>
    <t>5809A</t>
  </si>
  <si>
    <t>5812A</t>
  </si>
  <si>
    <t>5827A</t>
  </si>
  <si>
    <t>6049A</t>
  </si>
  <si>
    <t>6069A</t>
  </si>
  <si>
    <t>6101A/POM</t>
  </si>
  <si>
    <t>6102A</t>
  </si>
  <si>
    <t>72940-2</t>
  </si>
  <si>
    <t>SCOPE PROBE, X10 INSUL,500MHZ,(RED)</t>
  </si>
  <si>
    <t>72940-8</t>
  </si>
  <si>
    <t>SCOPE PROBE, X10 INSUL,500MHZ,(GRAY)</t>
  </si>
  <si>
    <t>SP150B</t>
  </si>
  <si>
    <t>PPRB</t>
  </si>
  <si>
    <t>5133</t>
  </si>
  <si>
    <t>PLCC CLIP, 52 PIN</t>
  </si>
  <si>
    <t>5401</t>
  </si>
  <si>
    <t>PLCC CLIP, 68 PIN</t>
  </si>
  <si>
    <t>5402</t>
  </si>
  <si>
    <t>PLCC CLIP, 84 PIN</t>
  </si>
  <si>
    <t>5437</t>
  </si>
  <si>
    <t>SOIC CLIP, 28 PIN</t>
  </si>
  <si>
    <t>5514</t>
  </si>
  <si>
    <t>SOIC CLIP KIT</t>
  </si>
  <si>
    <t>5733</t>
  </si>
  <si>
    <t>PLCC CLIP, 32 PIN</t>
  </si>
  <si>
    <t>6107</t>
  </si>
  <si>
    <t>32 PIN SOIC TEST CLIP</t>
  </si>
  <si>
    <t>6108</t>
  </si>
  <si>
    <t>40 PIN SOIC TEST CLIP</t>
  </si>
  <si>
    <t>6109</t>
  </si>
  <si>
    <t>44 PIN SOIC TEST CLIP</t>
  </si>
  <si>
    <t>3916A</t>
  </si>
  <si>
    <t>DIP CLIP, 16 PIN</t>
  </si>
  <si>
    <t>5014/POM</t>
  </si>
  <si>
    <t>DIP CLIP, 14 PIN</t>
  </si>
  <si>
    <t>5515A</t>
  </si>
  <si>
    <t>PLCC CLIP KIT</t>
  </si>
  <si>
    <t>PJKPL</t>
  </si>
  <si>
    <t>1286</t>
  </si>
  <si>
    <t>DBL BIND POST/BANANA PLUG</t>
  </si>
  <si>
    <t>1837</t>
  </si>
  <si>
    <t>DBL BANANA, 3 TURRET ISOL</t>
  </si>
  <si>
    <t>2305</t>
  </si>
  <si>
    <t>MICROVOLT SPADE LUG</t>
  </si>
  <si>
    <t>2952</t>
  </si>
  <si>
    <t>MINI PLUG/BANANA JACK</t>
  </si>
  <si>
    <t>3030</t>
  </si>
  <si>
    <t>MINI BANANA PLUG, SHORTED</t>
  </si>
  <si>
    <t>3257</t>
  </si>
  <si>
    <t>PLG/RIVET.062 PANEL  10/PKG</t>
  </si>
  <si>
    <t>3258</t>
  </si>
  <si>
    <t>PLG/RIVET.093 PANEL  10/PKG</t>
  </si>
  <si>
    <t>3261</t>
  </si>
  <si>
    <t>PLG/RIVET .093 PANEL 10/PKG</t>
  </si>
  <si>
    <t>3263</t>
  </si>
  <si>
    <t>B-PLUG, 6-32 X 1/2  10/PKG</t>
  </si>
  <si>
    <t>3264</t>
  </si>
  <si>
    <t>B-PLUG, 8-32 X 1/2, 10/PKG</t>
  </si>
  <si>
    <t>3265</t>
  </si>
  <si>
    <t>B-PLUG 6-32X1/4SCREW  10/PKG</t>
  </si>
  <si>
    <t>3266</t>
  </si>
  <si>
    <t>B-PLUG,8-32X1/4SCREW  10/PKG</t>
  </si>
  <si>
    <t>3267</t>
  </si>
  <si>
    <t>B-JACK 1/4-32 THREAD  10/PKG</t>
  </si>
  <si>
    <t>3268</t>
  </si>
  <si>
    <t>BANANA PLUG, MINIATURE,RIVET TYPE 10/PKG</t>
  </si>
  <si>
    <t>3271</t>
  </si>
  <si>
    <t>BANANA PLUG, RIVET TYPE MODEL 3271, 10/PKG</t>
  </si>
  <si>
    <t>3272</t>
  </si>
  <si>
    <t>MINI PLG/RIVET .125  10/PKG</t>
  </si>
  <si>
    <t>3276</t>
  </si>
  <si>
    <t>MINI B-PLUG 4-40X.230 10/PKG</t>
  </si>
  <si>
    <t>3277</t>
  </si>
  <si>
    <t>MINI JACK/RIVET.062  10/PKG</t>
  </si>
  <si>
    <t>4115</t>
  </si>
  <si>
    <t>SHORTING LINK   10/PKG</t>
  </si>
  <si>
    <t>4512</t>
  </si>
  <si>
    <t>B-PLUG 8-32 X 5/8  10/PKG</t>
  </si>
  <si>
    <t>4513</t>
  </si>
  <si>
    <t>MINI B-PLUG 4-40X.480 10/PKG</t>
  </si>
  <si>
    <t>4914</t>
  </si>
  <si>
    <t>SCREW, 8-32 X .210, 100/PK</t>
  </si>
  <si>
    <t>5145</t>
  </si>
  <si>
    <t>DOUBLE BANANA PLUG SHORTING BAR, INSULATED</t>
  </si>
  <si>
    <t>5405</t>
  </si>
  <si>
    <t>ADAPTER,DUAL,BINDING POST,BANANA PLUG</t>
  </si>
  <si>
    <t>6440</t>
  </si>
  <si>
    <t>HEX NUTS 8-32    500 PER PACK</t>
  </si>
  <si>
    <t>6441</t>
  </si>
  <si>
    <t>HEX NUTS 1/4-32  500 PER PACK</t>
  </si>
  <si>
    <t>6545</t>
  </si>
  <si>
    <t>BANANA PLUG/SAFETY SHIELD KIT</t>
  </si>
  <si>
    <t>6546</t>
  </si>
  <si>
    <t>BANANA PLUG KIT</t>
  </si>
  <si>
    <t>72918</t>
  </si>
  <si>
    <t>4MM PLUG W/ THREADED M3 STUD, 2 NUTS; 12MM (0.5IN) STUD LENGTH,10/PKG</t>
  </si>
  <si>
    <t>2142-5</t>
  </si>
  <si>
    <t>MINI B-JACK  10/PKG  (GREEN)</t>
  </si>
  <si>
    <t>2142-9</t>
  </si>
  <si>
    <t>BANANA JACK WHITE MINI, 10/PKG</t>
  </si>
  <si>
    <t>2143-2</t>
  </si>
  <si>
    <t>MINI DBL BANANA JACK  (RED)</t>
  </si>
  <si>
    <t>2244-2</t>
  </si>
  <si>
    <t>MINI BANANA PLUG/JACK  (RED)</t>
  </si>
  <si>
    <t>2269-2</t>
  </si>
  <si>
    <t>DBL BANANA JACK (RED)</t>
  </si>
  <si>
    <t>2382-5</t>
  </si>
  <si>
    <t>MINI BIND POST, GOLD PL  (GREEN)</t>
  </si>
  <si>
    <t>2439-1</t>
  </si>
  <si>
    <t>MINI BIND POST, TIN PL (BROWN)</t>
  </si>
  <si>
    <t>2439-5</t>
  </si>
  <si>
    <t>BINDING POST,BRASS,8-32,POLYCA,GRN</t>
  </si>
  <si>
    <t>2439-6</t>
  </si>
  <si>
    <t>MINI BIND POST, TIN PL (BLUE)</t>
  </si>
  <si>
    <t>2854-1</t>
  </si>
  <si>
    <t>B-JACK GOLD PL  10/PKG  (BROWN)</t>
  </si>
  <si>
    <t>2854-2</t>
  </si>
  <si>
    <t>BANANA JACK, RED STD, 10/PKG</t>
  </si>
  <si>
    <t>2854-4</t>
  </si>
  <si>
    <t>B-JACK GOLD PL  10/PKG (YELLOW)</t>
  </si>
  <si>
    <t>2854-8</t>
  </si>
  <si>
    <t>BANANA JACK,PANEL (GRAY) 10/PKG</t>
  </si>
  <si>
    <t>2894-2</t>
  </si>
  <si>
    <t>BIND POST/BANANA PLUG (RED)</t>
  </si>
  <si>
    <t>2944-2</t>
  </si>
  <si>
    <t>MINI BANANA PLUG  (RED)</t>
  </si>
  <si>
    <t>2945-2</t>
  </si>
  <si>
    <t>MINI BANANA PLUG (RED)</t>
  </si>
  <si>
    <t>3542-3</t>
  </si>
  <si>
    <t>PIN TIP JACK GOLD PL  10/PKG (ORANGE)</t>
  </si>
  <si>
    <t>3542-5</t>
  </si>
  <si>
    <t>PIN TIP JACK GOLD PL  10/PKG  (GREEN)</t>
  </si>
  <si>
    <t>3542-9</t>
  </si>
  <si>
    <t>PIN TIP JACK GOLD PL  10/PKG  (WHITE)</t>
  </si>
  <si>
    <t>3548-2</t>
  </si>
  <si>
    <t>PIN TIP PLUG (RED)</t>
  </si>
  <si>
    <t>3560-2</t>
  </si>
  <si>
    <t>BANANA PLUG TEST ADAPTER WITH .040 SOCKET, RED</t>
  </si>
  <si>
    <t>3561-2</t>
  </si>
  <si>
    <t>BANANA PLUG TEST ADAPTER WITH .040 PIN, RED</t>
  </si>
  <si>
    <t>3750-1</t>
  </si>
  <si>
    <t>BINDING POST, GOLD PLT. (BROWN)</t>
  </si>
  <si>
    <t>3750-3</t>
  </si>
  <si>
    <t>BINDING POST, GOLD PLT. (ORANGE)</t>
  </si>
  <si>
    <t>3750-8</t>
  </si>
  <si>
    <t>BINDING POST, GOLD PLT. (GRAY)</t>
  </si>
  <si>
    <t>3750-9</t>
  </si>
  <si>
    <t>BINDING POST, GOLD PLT. (WHITE)</t>
  </si>
  <si>
    <t>3760-1</t>
  </si>
  <si>
    <t>BINDING POST, TIN PLT.(BROWN)</t>
  </si>
  <si>
    <t>3760-2</t>
  </si>
  <si>
    <t>BINDING POST, TIN PLT. (RED)</t>
  </si>
  <si>
    <t>3760-3</t>
  </si>
  <si>
    <t>BINDING POST, TIN PLT. (ORANGE)</t>
  </si>
  <si>
    <t>3760-4</t>
  </si>
  <si>
    <t>BINDING POST, TIN PLT.(YELLOW)</t>
  </si>
  <si>
    <t>3760-5</t>
  </si>
  <si>
    <t>BINDING POST, TIN PLT. (GREEN)</t>
  </si>
  <si>
    <t>3760-6</t>
  </si>
  <si>
    <t>BINDING POST, TIN PLT. (BLUE)</t>
  </si>
  <si>
    <t>3760-8</t>
  </si>
  <si>
    <t>BINDING POST, TIN PLT.  (GRAY)</t>
  </si>
  <si>
    <t>3760-9</t>
  </si>
  <si>
    <t>BINDING POST, TIN PLT. (WHITE)</t>
  </si>
  <si>
    <t>3770-2</t>
  </si>
  <si>
    <t>BINDING POST, MICROVOLT (RED)</t>
  </si>
  <si>
    <t>4601-2</t>
  </si>
  <si>
    <t>TRIPLE BANANA JACK    (RED)</t>
  </si>
  <si>
    <t>4691-2</t>
  </si>
  <si>
    <t>BANANA PLUG TEST ADAPTER WITH #22 PIN, RED</t>
  </si>
  <si>
    <t>4773-6</t>
  </si>
  <si>
    <t>PIN TIP JACK (BLUE)</t>
  </si>
  <si>
    <t>4898-6</t>
  </si>
  <si>
    <t>DBL BANANA PLUG HIGH TEMP  (BLUE)</t>
  </si>
  <si>
    <t>5018-4</t>
  </si>
  <si>
    <t>HEX HEAD BIND POST  (YELLOW)</t>
  </si>
  <si>
    <t>5018-6</t>
  </si>
  <si>
    <t>HEX HEAD BIND POST  (BLUE)</t>
  </si>
  <si>
    <t>5167-2</t>
  </si>
  <si>
    <t>BANANA JACK, 20 AWG 10/PK (RED)</t>
  </si>
  <si>
    <t>5168-2</t>
  </si>
  <si>
    <t>BANANA JACK, 14 AWG    (RED)</t>
  </si>
  <si>
    <t>5406-2</t>
  </si>
  <si>
    <t>BANANA PLUG  (RED)</t>
  </si>
  <si>
    <t>5700-4</t>
  </si>
  <si>
    <t>TERMINAL STRIP B-JACK 8-32  (YELLOW)</t>
  </si>
  <si>
    <t>5700-9</t>
  </si>
  <si>
    <t>TERMINAL STRIP B-JACK 8-32  (WHITE)</t>
  </si>
  <si>
    <t>5701-2</t>
  </si>
  <si>
    <t>TERMINAL STRIP B-JACK 10-32   (RED)</t>
  </si>
  <si>
    <t>5701-4</t>
  </si>
  <si>
    <t>TERMINAL STRIP B-JACK 10-32  (YELLOW)</t>
  </si>
  <si>
    <t>5701-9</t>
  </si>
  <si>
    <t>TERMINAL STRIP B-JACK 10-32  (WHITE)</t>
  </si>
  <si>
    <t>5931-02</t>
  </si>
  <si>
    <t>SHEATHED BANANA JACK (SET)</t>
  </si>
  <si>
    <t>5931-4</t>
  </si>
  <si>
    <t>SHEATHED BANANA JACK,10/PK (YELLOW)</t>
  </si>
  <si>
    <t>5931-5</t>
  </si>
  <si>
    <t>SHEATHED BANANA JACK,10/PK (GREEN)</t>
  </si>
  <si>
    <t>5931-6</t>
  </si>
  <si>
    <t>SHEATHED BANANA JACK, 10/PK  (BLUE)</t>
  </si>
  <si>
    <t>5931-9</t>
  </si>
  <si>
    <t>SHEATHED BANANA JACK, 10/PK (WHITE)</t>
  </si>
  <si>
    <t>5934-2</t>
  </si>
  <si>
    <t>BAN PLUG, D-I-Y, 4MM,10/PK (RED)</t>
  </si>
  <si>
    <t>5936-2</t>
  </si>
  <si>
    <t>BANANA PLUG, D-I-Y, 2MM,10/PK  (RED)</t>
  </si>
  <si>
    <t>6383-02</t>
  </si>
  <si>
    <t>PLUG, BAN, USER INSTALLED  SET</t>
  </si>
  <si>
    <t>6720-2</t>
  </si>
  <si>
    <t>TERMINAL STRIP ADAPTER, 4MM SAFETY BANANA JACK TO 6/32 THREAD, RED</t>
  </si>
  <si>
    <t>6721-2</t>
  </si>
  <si>
    <t>DO-IT-YOURSELF 4MM STACKABLE BANANA PLUG, RED</t>
  </si>
  <si>
    <t>122505A</t>
  </si>
  <si>
    <t>RET. B-PLUG, DIY, BLK</t>
  </si>
  <si>
    <t>122506A</t>
  </si>
  <si>
    <t>RET. B-PLUG, DIY, RED</t>
  </si>
  <si>
    <t>1325-0</t>
  </si>
  <si>
    <t>BANANA PLUG, SOLDERLESS, 10 PCS, BLACK</t>
  </si>
  <si>
    <t>1325-02</t>
  </si>
  <si>
    <t>D-I-Y BAN PLUG W/SET SCREW   (SET)</t>
  </si>
  <si>
    <t>1325-1</t>
  </si>
  <si>
    <t>BANANA PLUG  10/PKG  (BROWN)</t>
  </si>
  <si>
    <t>1325-2</t>
  </si>
  <si>
    <t>BANANA PLUG, SOLDERLESS, 10 PCS, RED</t>
  </si>
  <si>
    <t>1325-3</t>
  </si>
  <si>
    <t>TRUE-RMS INDUSTRIAL LOGGING MULTIMETER WITH TRENDCAPTURE (CHINA)</t>
  </si>
  <si>
    <t>FL2X</t>
  </si>
  <si>
    <t>FLUKE-27II</t>
  </si>
  <si>
    <t>AVG MULTIMETER</t>
  </si>
  <si>
    <t>FLUKE-28II</t>
  </si>
  <si>
    <t>TRMS MULTIMETER</t>
  </si>
  <si>
    <t>FL7X</t>
  </si>
  <si>
    <t>FLUKE-77-4</t>
  </si>
  <si>
    <t>INDUSTRIAL MULTIMETER, 1000V CAT III</t>
  </si>
  <si>
    <t>FL8X</t>
  </si>
  <si>
    <t>FLUKE-83-5</t>
  </si>
  <si>
    <t>INDUSTRIAL MULTIMETER</t>
  </si>
  <si>
    <t>FLUKE-87-5</t>
  </si>
  <si>
    <t>INDUSTRIAL TRUE RMS MULTIMETER</t>
  </si>
  <si>
    <t>FLUKE-87-5/E2 KIT</t>
  </si>
  <si>
    <t>INDUSTRIAL TRUE-RMS MULTIMETER COMBO KIT</t>
  </si>
  <si>
    <t>FLUKE-87V/IMSK</t>
  </si>
  <si>
    <t>FLUKE-88-5/A KIT</t>
  </si>
  <si>
    <t>AUTOMOTIVE METER COMBO KIT</t>
  </si>
  <si>
    <t>EPROD</t>
  </si>
  <si>
    <t>CLAMP</t>
  </si>
  <si>
    <t>FLUKE-302</t>
  </si>
  <si>
    <t>CLAMP METER, CHINA ONLY</t>
  </si>
  <si>
    <t>FLUKE-302+</t>
  </si>
  <si>
    <t>400A AC CLAMP, CHINA ONLY     </t>
  </si>
  <si>
    <t>FLUKE-303</t>
  </si>
  <si>
    <t>600A AC CLAMP, CHINA ONLY     </t>
  </si>
  <si>
    <t>FLUKE-305</t>
  </si>
  <si>
    <t>1000A AC CLAMP, CHINA ONLY     </t>
  </si>
  <si>
    <t>FLUKE-312</t>
  </si>
  <si>
    <t>AC CLAMP METER FOR CHINA</t>
  </si>
  <si>
    <t>FLUKE-317</t>
  </si>
  <si>
    <t>600 AMP TRUE RMS AC/DC DIGITAL CLAMP METER WITH BACKLIGHT</t>
  </si>
  <si>
    <t>FLUKE-319</t>
  </si>
  <si>
    <t>1000 AMP TRUE RMS AC/DC DIGITAL CLAMP METER WITH BACKLIGHT</t>
  </si>
  <si>
    <t>FLUKE-323</t>
  </si>
  <si>
    <t>400A AC TRUE RMS CLAMP METER     </t>
  </si>
  <si>
    <t>FLUKE-324</t>
  </si>
  <si>
    <t xml:space="preserve">400A AC TRUE RMS CLAMP METER W/TEMP </t>
  </si>
  <si>
    <t>FLUKE-325</t>
  </si>
  <si>
    <t>400A AC/DC TRUE RMS CLAMP METER W/TEMP     </t>
  </si>
  <si>
    <t>FLUKE-362/CN</t>
  </si>
  <si>
    <t>SLIM 200A AC/DC CLAMP</t>
  </si>
  <si>
    <t>FLUKE-365/CN</t>
  </si>
  <si>
    <t>DETACHABLE 200A TRMS AC/DC CLAMP</t>
  </si>
  <si>
    <t>FLUKE-381/CN</t>
  </si>
  <si>
    <t>REMOTE DISP 1000A TRMS CLAMP W/IFLEX</t>
  </si>
  <si>
    <t>FLUKE-902CH</t>
  </si>
  <si>
    <t>TRUE RMS HVAC CLAMP METER, CHINA</t>
  </si>
  <si>
    <t>ETEST</t>
  </si>
  <si>
    <t>FLUKE-2042</t>
  </si>
  <si>
    <t>CABLE LOCATOR SET</t>
  </si>
  <si>
    <t>FLUKE-2042T</t>
  </si>
  <si>
    <t>CABLE LOCATOR TRANSMITTER</t>
  </si>
  <si>
    <t>FLUKE-9040(CN)</t>
  </si>
  <si>
    <t>PHASE ROTATION INDICATOR (2435050)</t>
  </si>
  <si>
    <t>FLUKE-9062</t>
  </si>
  <si>
    <t>CONTACTLESS PHASE SEQUENCE INDICATOR</t>
  </si>
  <si>
    <t>SINSU</t>
  </si>
  <si>
    <t>FLUKE-1508</t>
  </si>
  <si>
    <t>INSULATION TESTER</t>
  </si>
  <si>
    <t>T5</t>
  </si>
  <si>
    <t>T5-1000/CHINA</t>
  </si>
  <si>
    <t>ELECTRICAL TESTER</t>
  </si>
  <si>
    <t>T5-600      EUR1</t>
  </si>
  <si>
    <t>ELECTRICAL TESTER, ROUND</t>
  </si>
  <si>
    <t>T5-600/CHINA</t>
  </si>
  <si>
    <t>T5-H5-1AC KIT/US</t>
  </si>
  <si>
    <t>T5-1000 USA ELEC TEST,H5 HOLSTER,FLUKE-1AC-A1 KIT</t>
  </si>
  <si>
    <t>TPOLE</t>
  </si>
  <si>
    <t>T+</t>
  </si>
  <si>
    <t>T+PRO</t>
  </si>
  <si>
    <t>T+PRO-1AC KIT</t>
  </si>
  <si>
    <t>ELECTRICAL TESTER AND VOLTAGE DETECTOR KIT</t>
  </si>
  <si>
    <t>T120</t>
  </si>
  <si>
    <t>VOLTAGE/CONTINUITY TESTER WITH LCD</t>
  </si>
  <si>
    <t>VALRT</t>
  </si>
  <si>
    <t>FLK2AC/90-1000V</t>
  </si>
  <si>
    <t>ACV DETECTOR 90-1000V, ENG, C. FRN, SPN</t>
  </si>
  <si>
    <t>FLUKE-1AC-A1-II</t>
  </si>
  <si>
    <t>ACV DETECTOR 90-1000V, ENG, L.A. SPN, C. FRN</t>
  </si>
  <si>
    <t>FLUKE-1AC-A2-II</t>
  </si>
  <si>
    <t>ACV DETECTOR 90-1000V, BR. PORT, JAP, TCH</t>
  </si>
  <si>
    <t>FLUKE-1AC-E1-II</t>
  </si>
  <si>
    <t>ACV DETECTOR 200-1000V, E.FRN, GER, DAN, SWE</t>
  </si>
  <si>
    <t>FLUKE-1AC-E2-II</t>
  </si>
  <si>
    <t>ACV DETECTOR 200-1000V, ENG, FIN, E. SPN, PORT, ITA</t>
  </si>
  <si>
    <t>FLUKE-1AC-P1-II</t>
  </si>
  <si>
    <t>ACV DETECTOR 200-1000V, ENG, THAI, TCH, SCH</t>
  </si>
  <si>
    <t>FLUKE-1LAC-A-II</t>
  </si>
  <si>
    <t>LOW VOLTAGE DETECTOR 20-90 VAC, ENG, C. FRN, L.A. SPN</t>
  </si>
  <si>
    <t>FLUKE-1AC-C2-II</t>
  </si>
  <si>
    <t>200-1000V,CHINA ONLY,FLAT TIP     </t>
  </si>
  <si>
    <t>FLK2ACC2/200-1000V</t>
  </si>
  <si>
    <t>CHINA ONLY,FLAT TIP     </t>
  </si>
  <si>
    <t>LVD2</t>
  </si>
  <si>
    <t>MECH</t>
  </si>
  <si>
    <t>FL82X</t>
  </si>
  <si>
    <t>FLUKE-820</t>
  </si>
  <si>
    <t>STROBOSCOPE</t>
  </si>
  <si>
    <t>POM</t>
  </si>
  <si>
    <t>PACGR</t>
  </si>
  <si>
    <t>5520</t>
  </si>
  <si>
    <t>SMD GRABBER KIT</t>
  </si>
  <si>
    <t>5522</t>
  </si>
  <si>
    <t>MINIGRABBER KIT</t>
  </si>
  <si>
    <t>5914</t>
  </si>
  <si>
    <t>EX LARGE JAW ALLIG CLIP</t>
  </si>
  <si>
    <t>6351</t>
  </si>
  <si>
    <t>GBR. KIT, FIVE GRN, FIVE YEL</t>
  </si>
  <si>
    <t>6352</t>
  </si>
  <si>
    <t>6353</t>
  </si>
  <si>
    <t>6442</t>
  </si>
  <si>
    <t>GBR, SMD LOW PRO MICRO  10PKG</t>
  </si>
  <si>
    <t>6443</t>
  </si>
  <si>
    <t>GBR, MICRO SMD OSC TIP ADAPTER</t>
  </si>
  <si>
    <t>6567</t>
  </si>
  <si>
    <t>ALL.W/BANANA JACK 10/PKG</t>
  </si>
  <si>
    <t>72902</t>
  </si>
  <si>
    <t>MICRO SMD GRABBER TEST CLIPS KIT</t>
  </si>
  <si>
    <t>72903</t>
  </si>
  <si>
    <t>HOLDING RODS FOR MICRO SMD CLIPS 10/PKG</t>
  </si>
  <si>
    <t>72928</t>
  </si>
  <si>
    <t>SMD MULTI-USE TEST KIT</t>
  </si>
  <si>
    <t>72935</t>
  </si>
  <si>
    <t>SMD HIGH DENSITY CIRCUIT TEST KIT</t>
  </si>
  <si>
    <t>2240-2</t>
  </si>
  <si>
    <t>ALLIG CL/B-JACK  10/PKG  (RED)</t>
  </si>
  <si>
    <t>3289-2</t>
  </si>
  <si>
    <t>ALLIG CL/BANANA JACK (RED)</t>
  </si>
  <si>
    <t>3925-1</t>
  </si>
  <si>
    <t>MINIGRABBER   10/PKG  (BROWN</t>
  </si>
  <si>
    <t>3925-3</t>
  </si>
  <si>
    <t>MINIGRABBER   10/PKG (ORANGE)</t>
  </si>
  <si>
    <t>3925-4</t>
  </si>
  <si>
    <t>MINIGRABBER   10/PKG  (YELLOW)</t>
  </si>
  <si>
    <t>3925-5</t>
  </si>
  <si>
    <t>MINIGRABBER   10/PKG  (GREEN)</t>
  </si>
  <si>
    <t>3925-6</t>
  </si>
  <si>
    <t>MINIGRABBER   10/PKG (BLUE)</t>
  </si>
  <si>
    <t>3925-8</t>
  </si>
  <si>
    <t>MINIGRABBER   10/PKG (GRAY)</t>
  </si>
  <si>
    <t>3925-9</t>
  </si>
  <si>
    <t>MINIGRABBER   10/PKG  (WHITE)</t>
  </si>
  <si>
    <t>4233-9</t>
  </si>
  <si>
    <t>MICROGRABBER   10/PKG  (WHITE)</t>
  </si>
  <si>
    <t>5360-2</t>
  </si>
  <si>
    <t>SMD GRABBER W/.025 SQ PIN   (RED)</t>
  </si>
  <si>
    <t>6490-2</t>
  </si>
  <si>
    <t>MICRO SMD GBR, .025 INCH  PITCH RED</t>
  </si>
  <si>
    <t>2240-0</t>
  </si>
  <si>
    <t>ALLIGATOR CLIP W/BANNANA JACK (BLACK) 10/PKG</t>
  </si>
  <si>
    <t>3289-0</t>
  </si>
  <si>
    <t>ALLIG CL/BANANA JACK (BLACK)</t>
  </si>
  <si>
    <t>3491-0</t>
  </si>
  <si>
    <t>MINI CL/PIN TIP JACK (BLACK)</t>
  </si>
  <si>
    <t>3491-2</t>
  </si>
  <si>
    <t>MINI CL/PIN TIP JACK (RED)</t>
  </si>
  <si>
    <t>3925-0</t>
  </si>
  <si>
    <t>MINIGRABBER   10/PKG   (BLACK)</t>
  </si>
  <si>
    <t>3925-2</t>
  </si>
  <si>
    <t>MINIGRABBER   10/PKG  (RED)</t>
  </si>
  <si>
    <t>3925-7</t>
  </si>
  <si>
    <t>MINIGRABBER   10/PKG (VIOLET)</t>
  </si>
  <si>
    <t>4176-02</t>
  </si>
  <si>
    <t>D-I-Y MINIGRABBER (2 PCS OF 3925 - 1 BLK, 1 RED)</t>
  </si>
  <si>
    <t>4225-0</t>
  </si>
  <si>
    <t>MAXIGRABBER   (BLACK)</t>
  </si>
  <si>
    <t>4225-2</t>
  </si>
  <si>
    <t>MAXIGRABBER   (RED)</t>
  </si>
  <si>
    <t>4233-0</t>
  </si>
  <si>
    <t>MICROGRABBER  10/PKG     (BLACK)</t>
  </si>
  <si>
    <t>4233-02</t>
  </si>
  <si>
    <t>D-I-Y MICROGRABBER (SET 1BLK, 1 RED)</t>
  </si>
  <si>
    <t>4233-2</t>
  </si>
  <si>
    <t>MICROGRABBER   10/PKG (RED)</t>
  </si>
  <si>
    <t>4233-5</t>
  </si>
  <si>
    <t>MICROGRABBER  10/PKG   (GREEN)</t>
  </si>
  <si>
    <t>4521-0</t>
  </si>
  <si>
    <t>CLIP,HOOK,W/0.025 PIN INTERFACE,BLACK</t>
  </si>
  <si>
    <t>4521-2</t>
  </si>
  <si>
    <t>MICROGRABBER W/.025 SQ PIN  (RED)</t>
  </si>
  <si>
    <t>4555-0</t>
  </si>
  <si>
    <t>Testo Instruments International Trading ( Shanghai ) Co., Ltd.</t>
  </si>
  <si>
    <t>注：德图公司有权根据产品变动、市场发展及竞争动态，对部分产品实施价格调整，并更新本价格表。</t>
  </si>
  <si>
    <t>0563 0885/0885_high temperature</t>
  </si>
  <si>
    <t>0563 0885/0885_fast battery charger</t>
  </si>
  <si>
    <t>0563 0885/0885_lens protection glass</t>
  </si>
  <si>
    <t>0563 0885/0885_telephoto lens</t>
  </si>
  <si>
    <t>0563 0885/0885_additional battery</t>
  </si>
  <si>
    <t>testo 890_t890-1</t>
  </si>
  <si>
    <t>testo 890_t890-2</t>
  </si>
  <si>
    <t>testo 890_t890-2_Set</t>
  </si>
  <si>
    <t>0563 0890/0890_High temperature</t>
  </si>
  <si>
    <t>0563 0890/0890_fast battery charger</t>
  </si>
  <si>
    <t>0563 0890/0890_lens protection glass</t>
  </si>
  <si>
    <t>0563 0890/0890_Super_Resolution</t>
  </si>
  <si>
    <t>0563 0890/0890_telephoto lens</t>
  </si>
  <si>
    <t>0563 0890/0890_ video measurement</t>
  </si>
  <si>
    <t>0563 0890/0890_additional battery</t>
  </si>
  <si>
    <r>
      <t>testo 340 EPA set1</t>
    </r>
    <r>
      <rPr>
        <sz val="11"/>
        <rFont val="宋体"/>
        <family val="0"/>
      </rPr>
      <t>（不含探针）</t>
    </r>
  </si>
  <si>
    <r>
      <t>testo 340 EPA set2</t>
    </r>
    <r>
      <rPr>
        <sz val="11"/>
        <rFont val="宋体"/>
        <family val="0"/>
      </rPr>
      <t>（不含探针）</t>
    </r>
  </si>
  <si>
    <r>
      <t>testo 340 EPA set3</t>
    </r>
    <r>
      <rPr>
        <sz val="11"/>
        <rFont val="宋体"/>
        <family val="0"/>
      </rPr>
      <t>（不含探针）</t>
    </r>
  </si>
  <si>
    <r>
      <t>testo 340 Eco set1</t>
    </r>
    <r>
      <rPr>
        <sz val="11"/>
        <rFont val="宋体"/>
        <family val="0"/>
      </rPr>
      <t>（不含探针）</t>
    </r>
  </si>
  <si>
    <r>
      <t>testo 340 Eco set2</t>
    </r>
    <r>
      <rPr>
        <sz val="11"/>
        <rFont val="宋体"/>
        <family val="0"/>
      </rPr>
      <t>（不含探针）</t>
    </r>
  </si>
  <si>
    <r>
      <t>testo 340 Eco set3</t>
    </r>
    <r>
      <rPr>
        <sz val="11"/>
        <rFont val="宋体"/>
        <family val="0"/>
      </rPr>
      <t>（不含探针）</t>
    </r>
  </si>
  <si>
    <r>
      <t>testo 340 Eco set4</t>
    </r>
    <r>
      <rPr>
        <sz val="11"/>
        <rFont val="宋体"/>
        <family val="0"/>
      </rPr>
      <t>（不含探针）</t>
    </r>
  </si>
  <si>
    <r>
      <t>testo 340 S set1</t>
    </r>
    <r>
      <rPr>
        <sz val="11"/>
        <rFont val="宋体"/>
        <family val="0"/>
      </rPr>
      <t>（不含探针）</t>
    </r>
  </si>
  <si>
    <r>
      <t>testo 340 S set2</t>
    </r>
    <r>
      <rPr>
        <sz val="11"/>
        <rFont val="宋体"/>
        <family val="0"/>
      </rPr>
      <t>（不含探针）</t>
    </r>
  </si>
  <si>
    <r>
      <t>testo 340 S set3</t>
    </r>
    <r>
      <rPr>
        <sz val="11"/>
        <rFont val="宋体"/>
        <family val="0"/>
      </rPr>
      <t>（不含探针）</t>
    </r>
  </si>
  <si>
    <t>T</t>
  </si>
  <si>
    <t>K</t>
  </si>
  <si>
    <t>so2-cell</t>
  </si>
  <si>
    <t>dilution of all cells</t>
  </si>
  <si>
    <t>0430 0065</t>
  </si>
  <si>
    <t>Thermocouple length 1.2 m, NiCr-Ni</t>
  </si>
  <si>
    <t>0430 0066</t>
  </si>
  <si>
    <t>Thermocouple length 2.2 m, NiCr-Ni</t>
  </si>
  <si>
    <t>0449 0075</t>
  </si>
  <si>
    <t>testo 350 connection cable, 2m</t>
  </si>
  <si>
    <t>0449 0076</t>
  </si>
  <si>
    <t>testo 350 connection cable, 5m</t>
  </si>
  <si>
    <t>0449 0077</t>
  </si>
  <si>
    <t>testo 350 connection cable, 20m</t>
  </si>
  <si>
    <t>0450 3510</t>
  </si>
  <si>
    <t>testo 350 upgrade pressure-zeroing, code</t>
  </si>
  <si>
    <t>0450 3511</t>
  </si>
  <si>
    <t>testo 350 upgrade gas preparation, code</t>
  </si>
  <si>
    <t>0450 3555</t>
  </si>
  <si>
    <t>testo 350 upgr. measer. range ext.,code</t>
  </si>
  <si>
    <t>0450 3577</t>
  </si>
  <si>
    <t>testo 350 upgrade fresh air valve, code</t>
  </si>
  <si>
    <t>0515 0097</t>
  </si>
  <si>
    <t>testo 350 rechargeable battery pack NiMH</t>
  </si>
  <si>
    <t>0516 3510</t>
  </si>
  <si>
    <t>testo 350 transport case</t>
  </si>
  <si>
    <t>0516 3511</t>
  </si>
  <si>
    <t>testo 350 backpack</t>
  </si>
  <si>
    <t>0516 7900</t>
  </si>
  <si>
    <t>Transport case for industrial probes</t>
  </si>
  <si>
    <t>0554 0085</t>
  </si>
  <si>
    <t>Mains unit for analog output box</t>
  </si>
  <si>
    <t>0554 0203</t>
  </si>
  <si>
    <t>testo 350 wall holder</t>
  </si>
  <si>
    <t>0554 0417</t>
  </si>
  <si>
    <t>testo 350-S/-XL upgrade CO2 IR-Sensor</t>
  </si>
  <si>
    <t>0554 0451</t>
  </si>
  <si>
    <t>testo 350 hose set</t>
  </si>
  <si>
    <t>0554 0555</t>
  </si>
  <si>
    <t>testo 350-S/-XL upgrade CO-dilution</t>
  </si>
  <si>
    <t>0554 0710</t>
  </si>
  <si>
    <t>Pre-filter for industrial probe, ceramic</t>
  </si>
  <si>
    <t>0554 0760</t>
  </si>
  <si>
    <t>Mounting flange for industrial probe</t>
  </si>
  <si>
    <t>0554 1337</t>
  </si>
  <si>
    <t>testo 350 cable with battery clamps</t>
  </si>
  <si>
    <t>0554 2104</t>
  </si>
  <si>
    <t>testo 350 upgrade CO(H2-comp.) sensor</t>
  </si>
  <si>
    <t>0554 2300</t>
  </si>
  <si>
    <t>testo 350 upgrade CxHy sensor</t>
  </si>
  <si>
    <t>0554 2350</t>
  </si>
  <si>
    <t>testo 350 upgrade H2S sensor</t>
  </si>
  <si>
    <t>0554 2400</t>
  </si>
  <si>
    <t>testo 350 upgrade CO2(IR)-sensor</t>
  </si>
  <si>
    <t>0554 3149</t>
  </si>
  <si>
    <t>testo 350 analog output  box</t>
  </si>
  <si>
    <t>0554 3336</t>
  </si>
  <si>
    <t>testo 350 software easyEmission CAN</t>
  </si>
  <si>
    <t>0554 3372</t>
  </si>
  <si>
    <t>Spare sintered filter</t>
  </si>
  <si>
    <t>0554 3381</t>
  </si>
  <si>
    <t>Spare particle filter</t>
  </si>
  <si>
    <t>0554 3384</t>
  </si>
  <si>
    <t>testo 350,NO2/SO2-hose, ind.probe, 4m</t>
  </si>
  <si>
    <t>0554 3511</t>
  </si>
  <si>
    <t>testo 350 upgrade gas preparation</t>
  </si>
  <si>
    <t>0554 3555</t>
  </si>
  <si>
    <t>testo 350 upgr. measur. range ext.</t>
  </si>
  <si>
    <t>0554 3925</t>
  </si>
  <si>
    <t>testo335/350-S upgrade COlow sensor</t>
  </si>
  <si>
    <t>0554 3926</t>
  </si>
  <si>
    <t>testo335/350-S upgrade NO2 sensor</t>
  </si>
  <si>
    <t>0554 3928</t>
  </si>
  <si>
    <t>testo335/350-S upgrade NOlow sensor</t>
  </si>
  <si>
    <t>0554 3929</t>
  </si>
  <si>
    <t>testo 350-S/-XL upgrade CxHy sensor</t>
  </si>
  <si>
    <t>0554 3930</t>
  </si>
  <si>
    <t>testo 350-S/-XL upgrade H2S-sensor</t>
  </si>
  <si>
    <t>0554 7455</t>
  </si>
  <si>
    <t>Engine probe replace. shaft with filter</t>
  </si>
  <si>
    <t>0563 1251</t>
  </si>
  <si>
    <t>testo 350 upgr. SO2low set, SO2low probe</t>
  </si>
  <si>
    <t>0600 7552</t>
  </si>
  <si>
    <t>testo 350 engine probe, 5m</t>
  </si>
  <si>
    <t>0600 7553</t>
  </si>
  <si>
    <t>testo 350 engine probe, filter</t>
  </si>
  <si>
    <t>0600 7802</t>
  </si>
  <si>
    <t>Extension pipe to +600°C</t>
  </si>
  <si>
    <t>0600 7803</t>
  </si>
  <si>
    <t>Sampling pipe, non-heated, to +1200°C</t>
  </si>
  <si>
    <t>0600 7804</t>
  </si>
  <si>
    <t>Extension pipe to +1200°C</t>
  </si>
  <si>
    <t>0600 7805</t>
  </si>
  <si>
    <t>Sampling pipe, non heated</t>
  </si>
  <si>
    <t>0600 7820</t>
  </si>
  <si>
    <t>Sampling pipe, heated</t>
  </si>
  <si>
    <t>0600 7911</t>
  </si>
  <si>
    <t>Adapter, non-heated</t>
  </si>
  <si>
    <t>0600 7920</t>
  </si>
  <si>
    <t>Handle, heated</t>
  </si>
  <si>
    <t>0600 8894</t>
  </si>
  <si>
    <t>Thermocouple for engine probe 2.4m</t>
  </si>
  <si>
    <t>0600 8895</t>
  </si>
  <si>
    <t>Thermocouple for engine probe 5.2m</t>
  </si>
  <si>
    <t>0632 3510</t>
  </si>
  <si>
    <t>testo 350 analyzer box</t>
  </si>
  <si>
    <t>co2-ir-cell</t>
  </si>
  <si>
    <t>h2s-cell</t>
  </si>
  <si>
    <t>CxHy sensor</t>
  </si>
  <si>
    <t>automatic pressure sensor zeroing</t>
  </si>
  <si>
    <t>dilution single slot</t>
  </si>
  <si>
    <t>coh2 cell</t>
  </si>
  <si>
    <t>DC Input</t>
  </si>
  <si>
    <t>fresh air</t>
  </si>
  <si>
    <t>no2 cell</t>
  </si>
  <si>
    <t>no-low cell</t>
  </si>
  <si>
    <t>gas preparation</t>
  </si>
  <si>
    <t>so2 cell</t>
  </si>
  <si>
    <t>special gas pump</t>
  </si>
  <si>
    <t>0632 3511</t>
  </si>
  <si>
    <t>testo 350 Control Unit</t>
  </si>
  <si>
    <t>0635 2042</t>
  </si>
  <si>
    <t>Pitot tube, 750mm long</t>
  </si>
  <si>
    <t>0991 0030</t>
  </si>
  <si>
    <t>Calculation of fuel-specific factors</t>
  </si>
  <si>
    <t>0572 0500</t>
  </si>
  <si>
    <t>Testo 174-D, USB-Interface Testo 174</t>
  </si>
  <si>
    <t>0572 0561</t>
  </si>
  <si>
    <t>Set Testo 174-T. Mini temp. data logger</t>
  </si>
  <si>
    <t>0572 0566</t>
  </si>
  <si>
    <t>Set Testo 174-H. humidity data logger</t>
  </si>
  <si>
    <t>0572 1560</t>
  </si>
  <si>
    <t>testo 174T, Mini Temp. Data Logger</t>
  </si>
  <si>
    <t>0572 6560</t>
  </si>
  <si>
    <t>testo 174 H Mini °C/%rH Data Logger</t>
  </si>
  <si>
    <t>0515 0042</t>
  </si>
  <si>
    <t>Battery AAA Lithium 1.5V</t>
  </si>
  <si>
    <t>0515 0175</t>
  </si>
  <si>
    <t>Li-Battery, 3.6 V/0.8 Ah 1/2 AA</t>
  </si>
  <si>
    <t>0554 0561</t>
  </si>
  <si>
    <t>Printer paper (6 rolls) for printer 575</t>
  </si>
  <si>
    <t>0554 0880</t>
  </si>
  <si>
    <t>0554 1702</t>
  </si>
  <si>
    <t>testo 625 thermohygrometer</t>
  </si>
  <si>
    <t>0636 9725</t>
  </si>
  <si>
    <t>humidity module testo 625</t>
  </si>
  <si>
    <t>0554 6230</t>
  </si>
  <si>
    <t>Calibration Software for testo 622</t>
  </si>
  <si>
    <t>0560 0610</t>
  </si>
  <si>
    <t>testo 610 humidity and temperature meter</t>
  </si>
  <si>
    <t>0560 6053</t>
  </si>
  <si>
    <t>testo 605-H1 thermo-hygrometer</t>
  </si>
  <si>
    <t>0560 6054</t>
  </si>
  <si>
    <t>testo 605-H2, Thermo-Hygrometer</t>
  </si>
  <si>
    <t>0560 6081</t>
  </si>
  <si>
    <t>testo 608-H1 thermo hygrometer</t>
  </si>
  <si>
    <t>0560 6082</t>
  </si>
  <si>
    <t>testo 608-H2 alarm-hygrometer</t>
  </si>
  <si>
    <t>0560 6220</t>
  </si>
  <si>
    <t>testo 622 hygrometer with pressure indic</t>
  </si>
  <si>
    <t>0560 6230</t>
  </si>
  <si>
    <t>testo 623 Hygrometer with histogram</t>
  </si>
  <si>
    <t>0560 6060</t>
  </si>
  <si>
    <t>testo 606-1 pocket moisture meter</t>
  </si>
  <si>
    <t>0560 6062</t>
  </si>
  <si>
    <t>testo 606-2 pocket moisture meter</t>
  </si>
  <si>
    <t>0560 6160</t>
  </si>
  <si>
    <t>testo 616 moisture meter</t>
  </si>
  <si>
    <t>0409 0178</t>
  </si>
  <si>
    <t>RS232 cable with USB adapter 2.0</t>
  </si>
  <si>
    <t>0430 0100</t>
  </si>
  <si>
    <t>Plug-in head cable</t>
  </si>
  <si>
    <t>0430 0143</t>
  </si>
  <si>
    <t>Connection cable for meas. instrument</t>
  </si>
  <si>
    <t>0430 0145</t>
  </si>
  <si>
    <t>5m long connection cable</t>
  </si>
  <si>
    <t>0430 0941</t>
  </si>
  <si>
    <t>Telescopic handle</t>
  </si>
  <si>
    <t>0430 3545</t>
  </si>
  <si>
    <t>Anemometer handle</t>
  </si>
  <si>
    <t>0516 0035</t>
  </si>
  <si>
    <t>Service case Compact /Professional</t>
  </si>
  <si>
    <t>0516 0200</t>
  </si>
  <si>
    <t>Carrying case compact class</t>
  </si>
  <si>
    <t>0516 0400</t>
  </si>
  <si>
    <t>System case testo 400</t>
  </si>
  <si>
    <t>0516 0401</t>
  </si>
  <si>
    <t>case for measuring instruments</t>
  </si>
  <si>
    <t>0516 0410</t>
  </si>
  <si>
    <t>0516 0435</t>
  </si>
  <si>
    <t>Large 435 Service Case</t>
  </si>
  <si>
    <t>0516 0440</t>
  </si>
  <si>
    <t>TopSafe testo 445, 645,</t>
  </si>
  <si>
    <t>0516 0445</t>
  </si>
  <si>
    <t>445 Transport Case</t>
  </si>
  <si>
    <t>0516 4800</t>
  </si>
  <si>
    <t>System case for VAC measurements</t>
  </si>
  <si>
    <t>0516 4801</t>
  </si>
  <si>
    <t>System case for comfort level measuremen</t>
  </si>
  <si>
    <t>0554 0196</t>
  </si>
  <si>
    <t>Set 2 NiCd-batt. KR1100 AA 2,4V 1100 mAh</t>
  </si>
  <si>
    <t>0554 0410</t>
  </si>
  <si>
    <t>testovent 410</t>
  </si>
  <si>
    <t>0554 0415</t>
  </si>
  <si>
    <t>testovent 415</t>
  </si>
  <si>
    <t>0554 0447</t>
  </si>
  <si>
    <t>USB power supply (5VDC 500mA)</t>
  </si>
  <si>
    <t>0554 0450</t>
  </si>
  <si>
    <t>Mini wind tunnel</t>
  </si>
  <si>
    <t>0554 0453</t>
  </si>
  <si>
    <t>Connection hose, silicone-free, 5m</t>
  </si>
  <si>
    <t>0554 0592</t>
  </si>
  <si>
    <t>5m extension cable Type K</t>
  </si>
  <si>
    <t>0554 0610</t>
  </si>
  <si>
    <t>Recharger incl. 4 NiMH rech. batteries</t>
  </si>
  <si>
    <t>0554 0743</t>
  </si>
  <si>
    <t>0409 0350</t>
  </si>
  <si>
    <t>Connection lead t350</t>
  </si>
  <si>
    <t>testo 521-1 differential pressure meter</t>
  </si>
  <si>
    <t>0560 5211</t>
  </si>
  <si>
    <t>testo 521-2 differential pressure meter</t>
  </si>
  <si>
    <t>0560 5213</t>
  </si>
  <si>
    <t>testo 521-3 differential pressure meter</t>
  </si>
  <si>
    <t>0560 5281</t>
  </si>
  <si>
    <t>testo 526-2 differential pressure meter</t>
  </si>
  <si>
    <t>0638 1741</t>
  </si>
  <si>
    <t>Pressure probe 10 bar</t>
  </si>
  <si>
    <t>0638 1841</t>
  </si>
  <si>
    <t>Pressure probe 30 bar</t>
  </si>
  <si>
    <t>0638 1941</t>
  </si>
  <si>
    <t>Pressure probe 40 bar</t>
  </si>
  <si>
    <t>0638 2041</t>
  </si>
  <si>
    <t>Pressure probe 100 bar</t>
  </si>
  <si>
    <t>0560 5126</t>
  </si>
  <si>
    <t>testo 512 pressure meter  (0 to 2hPa)</t>
  </si>
  <si>
    <t>0560 5127</t>
  </si>
  <si>
    <t>testo 512 pressure meter  (0 to 20hPa)</t>
  </si>
  <si>
    <t>0560 5128</t>
  </si>
  <si>
    <t>testo 512 pressure meter  (0 to 200hPa)</t>
  </si>
  <si>
    <t>0560 5129</t>
  </si>
  <si>
    <t>testo 512 pressure meter  (0 to 2000hPa)</t>
  </si>
  <si>
    <t>0560 0510</t>
  </si>
  <si>
    <t>testo 510 differential pressure meter</t>
  </si>
  <si>
    <t>0560 0511</t>
  </si>
  <si>
    <t>testo 511 pocket absolute pressure meter</t>
  </si>
  <si>
    <t>0560 5350</t>
  </si>
  <si>
    <t>testo 535 CO2 measuring instrument</t>
  </si>
  <si>
    <t>0554 0452</t>
  </si>
  <si>
    <t>Sound level calibrator</t>
  </si>
  <si>
    <t>0554 0493</t>
  </si>
  <si>
    <t>0560 0460</t>
  </si>
  <si>
    <t>testo 460 pocket optical rpm</t>
  </si>
  <si>
    <t>0560 0540</t>
  </si>
  <si>
    <t>testo 540 pocket Lux meter</t>
  </si>
  <si>
    <t>0563 0465</t>
  </si>
  <si>
    <t>testo 465 tachometer</t>
  </si>
  <si>
    <t>0563 0470</t>
  </si>
  <si>
    <t>testo 470 tachometer</t>
  </si>
  <si>
    <t>0563 4760</t>
  </si>
  <si>
    <t>testo 476 hand-held stroboscope</t>
  </si>
  <si>
    <t>0563 4770</t>
  </si>
  <si>
    <t>testo 477 LED hand-held stroboscope</t>
  </si>
  <si>
    <t>0554 5604</t>
  </si>
  <si>
    <t>Software "EasyKool"</t>
  </si>
  <si>
    <t>0554 5607</t>
  </si>
  <si>
    <t>Clamp on ampere meter 0...20/200A</t>
  </si>
  <si>
    <t>0563 5701</t>
  </si>
  <si>
    <t>testo 570-1 set digital manifold</t>
  </si>
  <si>
    <t>0563 5702</t>
  </si>
  <si>
    <t>testo 570-2 set digital manifold</t>
  </si>
  <si>
    <t>0609 5602</t>
  </si>
  <si>
    <t>Pipe wrap probe with Velcro tape</t>
  </si>
  <si>
    <t>0609 5605</t>
  </si>
  <si>
    <t>Pt pipe clamp probe testo 523/556/561</t>
  </si>
  <si>
    <t>0613 5605</t>
  </si>
  <si>
    <t>Pipe-wrap probe NTC</t>
  </si>
  <si>
    <t>0628 1084</t>
  </si>
  <si>
    <t>Mains unit for testo 560 220V</t>
  </si>
  <si>
    <t>0638 1742</t>
  </si>
  <si>
    <t>Oil pressure probe</t>
  </si>
  <si>
    <t>0516 5505</t>
  </si>
  <si>
    <t>testo 550 transport case</t>
  </si>
  <si>
    <t>0563 5505</t>
  </si>
  <si>
    <t>testo 550-1 set digital manifold</t>
  </si>
  <si>
    <t>0563 5506</t>
  </si>
  <si>
    <t>testo 550-2 set digital manifold</t>
  </si>
  <si>
    <t>0563 5571</t>
  </si>
  <si>
    <t>testo 557</t>
  </si>
  <si>
    <t>0563 5572</t>
  </si>
  <si>
    <t>testo 557-2 set digital manifold</t>
  </si>
  <si>
    <t>0613 5505</t>
  </si>
  <si>
    <t>Clamp probe for measurement on pipes</t>
  </si>
  <si>
    <t>0554 3180</t>
  </si>
  <si>
    <t>testo 316-4 refrigerant leak sensor</t>
  </si>
  <si>
    <t>0554 3181</t>
  </si>
  <si>
    <t>testo 316-4 set-2 refrig. leak sensor</t>
  </si>
  <si>
    <t>0563 3163</t>
  </si>
  <si>
    <t>testo 316-3 leak detector</t>
  </si>
  <si>
    <t>0563 3164</t>
  </si>
  <si>
    <t>testo 316-4 Set 1 leak detector</t>
  </si>
  <si>
    <t>0563 3165</t>
  </si>
  <si>
    <t>testo 316-4 Set 2 leak Detector</t>
  </si>
  <si>
    <t>0563 0885 70</t>
  </si>
  <si>
    <t>testo885-1</t>
  </si>
  <si>
    <t>0563 0885 71</t>
  </si>
  <si>
    <t>testo885-2</t>
  </si>
  <si>
    <t>0563 0885 72</t>
  </si>
  <si>
    <t>testo885-2 set</t>
  </si>
  <si>
    <t>0563 0890 70</t>
  </si>
  <si>
    <t>testo890-1</t>
  </si>
  <si>
    <t>0563 0890 71</t>
  </si>
  <si>
    <t>testo890-2</t>
  </si>
  <si>
    <t>0563 0890 72</t>
  </si>
  <si>
    <t>testo 890-2 set</t>
  </si>
  <si>
    <t>510563 3401</t>
  </si>
  <si>
    <t>testo 340 EPA set1</t>
  </si>
  <si>
    <t>510563 3402</t>
  </si>
  <si>
    <t>testo 340 EPA set2</t>
  </si>
  <si>
    <t>510563 3403</t>
  </si>
  <si>
    <t>testo 340 EPA set3</t>
  </si>
  <si>
    <t>510563 3404</t>
  </si>
  <si>
    <t>testo 340 Eco set1</t>
  </si>
  <si>
    <t>510563 3405</t>
  </si>
  <si>
    <t>testo 340 Eco set2</t>
  </si>
  <si>
    <t>510563 3406</t>
  </si>
  <si>
    <t>testo 340 Eco set3</t>
  </si>
  <si>
    <t>510563 3407</t>
  </si>
  <si>
    <t>testo 340 Eco set4</t>
  </si>
  <si>
    <t>510563 3408</t>
  </si>
  <si>
    <t>testo 340 S set1</t>
  </si>
  <si>
    <t>510563 3409</t>
  </si>
  <si>
    <t>testo 340 S set2</t>
  </si>
  <si>
    <t>510563 3410</t>
  </si>
  <si>
    <t>testo 340 S set3</t>
  </si>
  <si>
    <t>510563 3411</t>
  </si>
  <si>
    <t>testo 340 set1</t>
  </si>
  <si>
    <t>513411 0001</t>
  </si>
  <si>
    <t>510563 3412</t>
  </si>
  <si>
    <t>testo 340 set2</t>
  </si>
  <si>
    <t>513412 0001</t>
  </si>
  <si>
    <t>510563 3413</t>
  </si>
  <si>
    <t>testo 340 set3</t>
  </si>
  <si>
    <t>513413 0001</t>
  </si>
  <si>
    <t>510563 3414</t>
  </si>
  <si>
    <t>testo 340 set4</t>
  </si>
  <si>
    <t>513414 0001</t>
  </si>
  <si>
    <t>510563 3415</t>
  </si>
  <si>
    <t>testo 340 set5</t>
  </si>
  <si>
    <t>513415 0001</t>
  </si>
  <si>
    <t>510563 3416</t>
  </si>
  <si>
    <t>testo 340 set6</t>
  </si>
  <si>
    <t>513416 0001</t>
  </si>
  <si>
    <t>510563 3417</t>
  </si>
  <si>
    <t>testo 340 set7</t>
  </si>
  <si>
    <t>513417 0001</t>
  </si>
  <si>
    <t>510563 3418</t>
  </si>
  <si>
    <t>testo 340 set8</t>
  </si>
  <si>
    <t>513418 0001</t>
  </si>
  <si>
    <t>510563 3419</t>
  </si>
  <si>
    <t>testo 340 set9</t>
  </si>
  <si>
    <t>513419 0001</t>
  </si>
  <si>
    <t>510563 3420</t>
  </si>
  <si>
    <t>testo 340 set10</t>
  </si>
  <si>
    <t>513420 0001</t>
  </si>
  <si>
    <t>513401 0001</t>
  </si>
  <si>
    <t>513402 0001</t>
  </si>
  <si>
    <t>513403 0001</t>
  </si>
  <si>
    <t>513404 0001</t>
  </si>
  <si>
    <t>513405 0001</t>
  </si>
  <si>
    <t>513406 0001</t>
  </si>
  <si>
    <t>513407 0001</t>
  </si>
  <si>
    <t>513408 0001</t>
  </si>
  <si>
    <t>513409 0001</t>
  </si>
  <si>
    <t>513410 0001</t>
  </si>
  <si>
    <t>Multiple licence ComSoft V 3, D, GB, F,10 - 19 licences</t>
  </si>
  <si>
    <t>Multiple licence ComSoft V 3, D, GB, F,2 - 9 licences</t>
  </si>
  <si>
    <t>PROBE TIP, .080 MICROTIP SS 10/PKG</t>
  </si>
  <si>
    <t>5898</t>
  </si>
  <si>
    <t>EXTRA DURABLE PROBE LEAD SET</t>
  </si>
  <si>
    <t>5913</t>
  </si>
  <si>
    <t>1KV,INSULATION PIERCING GRABBER SET,RED/BLK</t>
  </si>
  <si>
    <t>5955</t>
  </si>
  <si>
    <t>TRI-FOLD POUCH</t>
  </si>
  <si>
    <t>6106</t>
  </si>
  <si>
    <t>DMM RF PROBE, 1GHZ</t>
  </si>
  <si>
    <t>6203</t>
  </si>
  <si>
    <t>INS SPADE LUG W/BAN JACK  SET</t>
  </si>
  <si>
    <t>6212</t>
  </si>
  <si>
    <t>PROBE TIP 040 QUAD POINT POGO 10/PKG</t>
  </si>
  <si>
    <t>6231</t>
  </si>
  <si>
    <t>MINIGRABBER TO SHEATH BAN KIT</t>
  </si>
  <si>
    <t>6235</t>
  </si>
  <si>
    <t>SMD MICROTIP TEST PROBE SET</t>
  </si>
  <si>
    <t>6252</t>
  </si>
  <si>
    <t>COUPLER, IEC1010 SET</t>
  </si>
  <si>
    <t>6275</t>
  </si>
  <si>
    <t>PRECISION ELECT. PROBE SET</t>
  </si>
  <si>
    <t>6286</t>
  </si>
  <si>
    <t>MODULAR PROBE DMM TEST KIT</t>
  </si>
  <si>
    <t>6288</t>
  </si>
  <si>
    <t>MODULAR SS DMM TEST KIT</t>
  </si>
  <si>
    <t>6304</t>
  </si>
  <si>
    <t>MODULAR BANANA DMM TEST KIT</t>
  </si>
  <si>
    <t>6341</t>
  </si>
  <si>
    <t>PRECISION ELECTRONIC PROBE KIT</t>
  </si>
  <si>
    <t>6342</t>
  </si>
  <si>
    <t>HEAVY DUTY TRMS DMM, IP67, 1500V DC, TEMP</t>
  </si>
  <si>
    <t>PM51A</t>
  </si>
  <si>
    <t>POCKET DMM W FREQ AND CAPACITANCE</t>
  </si>
  <si>
    <t>PM55A</t>
  </si>
  <si>
    <t>AUTOMATIC PRECISION POCKET DMM</t>
  </si>
  <si>
    <t>AENV</t>
  </si>
  <si>
    <t>ULD-300</t>
  </si>
  <si>
    <t>ULTRASONIC LEAK DETECTOR</t>
  </si>
  <si>
    <t>IR608A</t>
  </si>
  <si>
    <t>IR THERMOMETER, PISTOL GRIP, LASER POINTER</t>
  </si>
  <si>
    <t>TMULD-300</t>
  </si>
  <si>
    <t>ULTRASONIC LEAK DETECTOR KIT</t>
  </si>
  <si>
    <t>SOLAR</t>
  </si>
  <si>
    <t>SOLAR-100</t>
  </si>
  <si>
    <t>SOLAR POWER METER</t>
  </si>
  <si>
    <t>DM78C</t>
  </si>
  <si>
    <t>AUTO-RANGING POCKET DMM WITH CASE</t>
  </si>
  <si>
    <t>AMPVC</t>
  </si>
  <si>
    <t>TIC 410A</t>
  </si>
  <si>
    <t>DIG MEGOHMMETER, INSULATION RESISTANCE TSTR</t>
  </si>
  <si>
    <t>MO-100</t>
  </si>
  <si>
    <t xml:space="preserve">MILLIOHMMETER BATTERY POWERED     </t>
  </si>
  <si>
    <t>ACLMP</t>
  </si>
  <si>
    <t>ACD-20SW</t>
  </si>
  <si>
    <t xml:space="preserve">400A SWIVEL CLAMP        </t>
  </si>
  <si>
    <t>ACD-21SW</t>
  </si>
  <si>
    <t xml:space="preserve">400A SWIVEL CLAMP W/TEMP AND CAPACITANCE     </t>
  </si>
  <si>
    <t>ACD-23SW</t>
  </si>
  <si>
    <t xml:space="preserve">TRMS 400A SWIVEL CLAMP W/TEMP AND CAPACITY     </t>
  </si>
  <si>
    <t>ACD-3300 IND</t>
  </si>
  <si>
    <t xml:space="preserve">AC 1000A INDUSTRIAL CLAMP     </t>
  </si>
  <si>
    <t>ACDC-3400 IND</t>
  </si>
  <si>
    <t xml:space="preserve">ACDC 1000A INDUSTRIAL CLAMP     </t>
  </si>
  <si>
    <t>ACDC100 TRMS-BC</t>
  </si>
  <si>
    <t>AC/DC CLAMP-ON TRMS VERSION</t>
  </si>
  <si>
    <t>LH41A</t>
  </si>
  <si>
    <t>AC/DC CLAMP 4/40A 1MA RESOLUTION</t>
  </si>
  <si>
    <t>AC50A</t>
  </si>
  <si>
    <t>COMPACT CLAMP METER FOR LEAKAGE CURRENT</t>
  </si>
  <si>
    <t>AC68C</t>
  </si>
  <si>
    <t>600 A AC/DC CLAMP-ON DMM,TRMS</t>
  </si>
  <si>
    <t>AC75B</t>
  </si>
  <si>
    <t>600A AC CLAMP DMM W/TEMPERATURE,CAP,LOW DC AMP</t>
  </si>
  <si>
    <t>ACD-10 PLUS</t>
  </si>
  <si>
    <t>DIGITAL CLAMP ON METER, CAP, FREQ</t>
  </si>
  <si>
    <t>ACD-10 TRMS-PLUS</t>
  </si>
  <si>
    <t>DIGITAL CLAMP ON METER, TRUE RMS, CAP, FREQ</t>
  </si>
  <si>
    <t>ACD-14 PLUS</t>
  </si>
  <si>
    <t>DUAL DISPLAY DIGITAL CLAMP-ON MULTIMETER</t>
  </si>
  <si>
    <t>ACD-14 TRMS-PLUS</t>
  </si>
  <si>
    <t>DUAL DISPLAY DIGITAL CLAMP-ON MULTIMETER, TRMS</t>
  </si>
  <si>
    <t>ACD-15 TRMS-PRO</t>
  </si>
  <si>
    <t>2000A DIGITAL CLAMP-ON MULTIMETER, TRMS</t>
  </si>
  <si>
    <t>ACD-16 TRMS-PRO</t>
  </si>
  <si>
    <t>1000A DATA-LOGGING CLAMP-ON MULTIMETER TRMS</t>
  </si>
  <si>
    <t>ACD-41PQ</t>
  </si>
  <si>
    <t>1000A CLAMP-ON POWER QUALITY METER W/THD-F</t>
  </si>
  <si>
    <t>ACD-6 PRO</t>
  </si>
  <si>
    <t>DIGITAL CLAMP-ON METER</t>
  </si>
  <si>
    <t>ACDC-100</t>
  </si>
  <si>
    <t>AC/DC CLAMP-ON</t>
  </si>
  <si>
    <t>ACDC-400</t>
  </si>
  <si>
    <t>DIGITAL AC/DC CLAMP-ON MULTIMETER</t>
  </si>
  <si>
    <t>AD40B</t>
  </si>
  <si>
    <t>400A MINI-CLAMP AMMETER</t>
  </si>
  <si>
    <t>ACD-45PQ</t>
  </si>
  <si>
    <t xml:space="preserve">600A POWER QUALITY CLAMP     </t>
  </si>
  <si>
    <t>ACD-50NAV</t>
  </si>
  <si>
    <t>600A AC NAVIGATOR CLAMP</t>
  </si>
  <si>
    <t>ACD-51NAV</t>
  </si>
  <si>
    <t xml:space="preserve">600A AC TRMS NAVIGATOR CLAMP    </t>
  </si>
  <si>
    <t>ACD-52NAV</t>
  </si>
  <si>
    <t xml:space="preserve">600A AC/DC TRMS NAVIGATOR CLAMP  </t>
  </si>
  <si>
    <t>ACD-53NAV</t>
  </si>
  <si>
    <t xml:space="preserve">1000A AC TRMS NAVIGATOR CLAMP   </t>
  </si>
  <si>
    <t>ACD-54NAV</t>
  </si>
  <si>
    <t xml:space="preserve">1000A AC/DC TRMS NAVIGATOR CLAMP   </t>
  </si>
  <si>
    <t>AWT</t>
  </si>
  <si>
    <t>AT-1000</t>
  </si>
  <si>
    <t>ADVANCED WIRE TRACER</t>
  </si>
  <si>
    <t>AT-2004</t>
  </si>
  <si>
    <t>ADVANCED WIRE TRACER, PROF OPEN &amp; CKT SYS</t>
  </si>
  <si>
    <t>AT-2005</t>
  </si>
  <si>
    <t>ADVANCED WIRE TRACER, IND MULTIPURP W/BATT BSTR</t>
  </si>
  <si>
    <t>AT-3500</t>
  </si>
  <si>
    <t>UNDERGROUND WIRE TRACER</t>
  </si>
  <si>
    <t>AT-4001CON</t>
  </si>
  <si>
    <t>ADVANCED WIRE TRACER, W/SOFT CASE</t>
  </si>
  <si>
    <t>AT-4003CON</t>
  </si>
  <si>
    <t>ADVANCED WIRE TRACER, W/HARD CASE</t>
  </si>
  <si>
    <t>AT-4004CON</t>
  </si>
  <si>
    <t>ADVANCED WIRE TRACER, W/HARD CASE &amp; CLAMP-ON TRANSMITTER</t>
  </si>
  <si>
    <t>AT-4005CON</t>
  </si>
  <si>
    <t>ADVANCED WIRE TRACER, W/HARDCASE/TRANSMITTER/BP/RECHARGER/CONVERTER</t>
  </si>
  <si>
    <t>AT-5000</t>
  </si>
  <si>
    <t>AT-5005</t>
  </si>
  <si>
    <t>BT-250</t>
  </si>
  <si>
    <t>HIGH VOLTAGE BREAKER TRACER</t>
  </si>
  <si>
    <t>CT-100</t>
  </si>
  <si>
    <t>CURRENT TRACER KIT</t>
  </si>
  <si>
    <t>CT-326B</t>
  </si>
  <si>
    <t>CURRENT TRACER</t>
  </si>
  <si>
    <t>LAN-1</t>
  </si>
  <si>
    <t>LAN CABLE TESTER, LED DISPLAY</t>
  </si>
  <si>
    <t>R-4000 CON</t>
  </si>
  <si>
    <t>RECEIVER AT-4000CON</t>
  </si>
  <si>
    <t>GPTE</t>
  </si>
  <si>
    <t>CR50A</t>
  </si>
  <si>
    <t>CAPACITANCE/RESISTANCE METER</t>
  </si>
  <si>
    <t>LCR55A</t>
  </si>
  <si>
    <t>LCR METER WITH TRANSISTOR TEST</t>
  </si>
  <si>
    <t>IAD</t>
  </si>
  <si>
    <t>GAST</t>
  </si>
  <si>
    <t>FLUKE-CO-205</t>
  </si>
  <si>
    <t>CARBON MONOXIDE ASPIRATOR KIT</t>
  </si>
  <si>
    <t>FLUKE-CO-220</t>
  </si>
  <si>
    <t>CARBON MONOXIDE METER</t>
  </si>
  <si>
    <t>RLD2</t>
  </si>
  <si>
    <t>LEAK DETECTOR FLASHLIGHT</t>
  </si>
  <si>
    <t>IA92</t>
  </si>
  <si>
    <t>FLUKE-922</t>
  </si>
  <si>
    <t>AIRFLOW METER</t>
  </si>
  <si>
    <t>FLUKE-922/KIT</t>
  </si>
  <si>
    <t>AIRFLOW METER KIT</t>
  </si>
  <si>
    <t>FLUKE-923</t>
  </si>
  <si>
    <t>AIR VELOCITY METER</t>
  </si>
  <si>
    <t>FLUKE-925</t>
  </si>
  <si>
    <t>VANE ANEMOMETER, CHINA</t>
  </si>
  <si>
    <t>PT12</t>
  </si>
  <si>
    <t>PITOT TUBE, 12 INCH</t>
  </si>
  <si>
    <t>IA93</t>
  </si>
  <si>
    <t>FLUKE-931</t>
  </si>
  <si>
    <t>COMBO TACHOMETER, CHINA</t>
  </si>
  <si>
    <t>IA94</t>
  </si>
  <si>
    <t>FLUKE-941</t>
  </si>
  <si>
    <t>LIGHT METER, CHINA</t>
  </si>
  <si>
    <t>IA97</t>
  </si>
  <si>
    <t>FLUKE-971</t>
  </si>
  <si>
    <t>TEMPERATURE HUMIDITY METER</t>
  </si>
  <si>
    <t>DMMS</t>
  </si>
  <si>
    <t>FL11X</t>
  </si>
  <si>
    <t>FLUKE-115C</t>
  </si>
  <si>
    <t>TRUE RMS MULTIMETER, CHINA</t>
  </si>
  <si>
    <t>FLUKE-116/62</t>
  </si>
  <si>
    <t>HVAC MULTIMETER AND IR THERMOMETER COMBO KIT</t>
  </si>
  <si>
    <t>FLUKE-116C</t>
  </si>
  <si>
    <t>HVAC TRUE RMS MULTIMETER, CMC</t>
  </si>
  <si>
    <t>FLUKE-117/322</t>
  </si>
  <si>
    <t>ELECTRICIANS MULTIMETER AND CLAMP METER COMBO KIT</t>
  </si>
  <si>
    <t>FLUKE-117C</t>
  </si>
  <si>
    <t>ELECTRICIANS TRUE RMS MULTIMETER, CHINA</t>
  </si>
  <si>
    <t>FL17X</t>
  </si>
  <si>
    <t>FLUKE-175 EJKCT</t>
  </si>
  <si>
    <t>TRMS MULTIMETER (ENG, JPN, KOR, CHI, TH)</t>
  </si>
  <si>
    <t>FLUKE-177 EJKCT</t>
  </si>
  <si>
    <t>TRMS MULTIMETER W/BACKLIGHT (ENG, JPN, KOR, CHI, TH)</t>
  </si>
  <si>
    <t>FLUKE-179 EJKCT</t>
  </si>
  <si>
    <t>TRMS MULTIMETER W/BACKLIGHT &amp; TEMP (ENG, JPN, KOR, CHI, TH)</t>
  </si>
  <si>
    <t>FLUKE-179/61 KIT</t>
  </si>
  <si>
    <t>IND DMM AND INFRARED THERMOMETER COMBO KIT</t>
  </si>
  <si>
    <t>FLUKE-179/EDA2C</t>
  </si>
  <si>
    <t>ELECTRONICS DMM AND DELUXE ACCESSORY COMBO KIT</t>
  </si>
  <si>
    <t>FLUKE-179/IMSK</t>
  </si>
  <si>
    <t>INDUSTRIAL MULTIMETER SERVICE KIT</t>
  </si>
  <si>
    <t>FL1X</t>
  </si>
  <si>
    <t>FLUKE-12E/C3</t>
  </si>
  <si>
    <t>MULTIMETER (EDUCATION), CATIII (CHINA)     </t>
  </si>
  <si>
    <t>FLUKE-15B/CN-C3</t>
  </si>
  <si>
    <t>BASIC DMM FOR CHINA,CATIII     </t>
  </si>
  <si>
    <t>FLUKE-17B/CN-C3</t>
  </si>
  <si>
    <t>BASIC DMM FOR CHINA W/TEMPERATURE,CATIII     </t>
  </si>
  <si>
    <t>FLUKE-18B</t>
  </si>
  <si>
    <t>DIGITAL MULTIMETER FOR CHINA, LED TEST</t>
  </si>
  <si>
    <t>FL23X</t>
  </si>
  <si>
    <t>FLUKE-233C</t>
  </si>
  <si>
    <t>REMOTE DISPLAY TRUE RMS MULTIMETER ASIA</t>
  </si>
  <si>
    <t>FL28X</t>
  </si>
  <si>
    <t>FLUKE-287/CN</t>
  </si>
  <si>
    <t>TRUE RMS LOGGING DMM W/TREND CAPTURE (CHINA MADE)</t>
  </si>
  <si>
    <t>FLUKE-287/FVF</t>
  </si>
  <si>
    <t>TRUE-RMS ELECTRONIC LOGGING DMM W/TRENDCAPTURE, FLUKEVIEW S/W</t>
  </si>
  <si>
    <t>FLUKE-287C</t>
  </si>
  <si>
    <t>TRUE-RMS ELECTRONIC LOGGING MULTIMETER WITH TRENDCAPTURE (CHINA)</t>
  </si>
  <si>
    <t>FLUKE-289/CN</t>
  </si>
  <si>
    <t>FLUKE-289/FVF</t>
  </si>
  <si>
    <t>TRUE-RMS INDUSTRIAL LOGGING DMM W/TRENDCAPTURE, FLUKEVIEW S/W</t>
  </si>
  <si>
    <t>FLUKE-289/IMSK</t>
  </si>
  <si>
    <t>FLUKE-289C</t>
  </si>
  <si>
    <t>510440 3352</t>
  </si>
  <si>
    <t>510600 7452</t>
  </si>
  <si>
    <t>510632 3307</t>
  </si>
  <si>
    <t>513306 0001</t>
  </si>
  <si>
    <t>testo 350 Heated gas sampling hose</t>
  </si>
  <si>
    <t>New 350 heated hose adapter</t>
  </si>
  <si>
    <t>Special SO2low probe</t>
  </si>
  <si>
    <t>510999 4800</t>
  </si>
  <si>
    <t>0449 0047</t>
  </si>
  <si>
    <t>0515 0009</t>
  </si>
  <si>
    <t>T</t>
  </si>
  <si>
    <t>0563 0882 70</t>
  </si>
  <si>
    <t>testo882</t>
  </si>
  <si>
    <t>订货号</t>
  </si>
  <si>
    <t>描述</t>
  </si>
  <si>
    <t>类别</t>
  </si>
  <si>
    <t>H2S measuring cell (350 series)</t>
  </si>
  <si>
    <t>0390 0088</t>
  </si>
  <si>
    <t>CO (H2 comp) measuring cell</t>
  </si>
  <si>
    <t>0390 0102</t>
  </si>
  <si>
    <t>CO measuring cell (T350)</t>
  </si>
  <si>
    <t>0390 0103</t>
  </si>
  <si>
    <t>CO/H2 comp measuring cell (T350)</t>
  </si>
  <si>
    <t>0390 0104</t>
  </si>
  <si>
    <t>NO measuring cell (T350)</t>
  </si>
  <si>
    <t>0390 0105</t>
  </si>
  <si>
    <t>NO2 measuring cell (T350)</t>
  </si>
  <si>
    <t>0390 9000</t>
  </si>
  <si>
    <t>0554 1754</t>
  </si>
  <si>
    <t>Wall holder 175 small, white</t>
  </si>
  <si>
    <t>0554 1756</t>
  </si>
  <si>
    <t>Desk jacket T175</t>
  </si>
  <si>
    <t>0554 1761</t>
  </si>
  <si>
    <t>Wall holder 177 large, black</t>
  </si>
  <si>
    <t>0554 1762</t>
  </si>
  <si>
    <t>Wall holder 175 small, black</t>
  </si>
  <si>
    <t>0554 1771</t>
  </si>
  <si>
    <t>Wall holder 177 large, white</t>
  </si>
  <si>
    <t>0554 0098</t>
  </si>
  <si>
    <t>Cone with knurled screw</t>
  </si>
  <si>
    <t>0554 3383</t>
  </si>
  <si>
    <t>T305 spare filters (10 off)</t>
  </si>
  <si>
    <t>L</t>
  </si>
  <si>
    <t>0390 0061</t>
  </si>
  <si>
    <t>testo 330-1 LL / -2 LL spare O2-sensor</t>
  </si>
  <si>
    <t>0390 0072</t>
  </si>
  <si>
    <t>CO measuring cell (300 series)</t>
  </si>
  <si>
    <t>0390 0073</t>
  </si>
  <si>
    <t>SO2 measuring cell (300 series)</t>
  </si>
  <si>
    <t>0390 0074</t>
  </si>
  <si>
    <t>spare NO-sensor</t>
  </si>
  <si>
    <t>0390 0084</t>
  </si>
  <si>
    <t>0390 0090</t>
  </si>
  <si>
    <t>testo 330-2 LL spare CO-sensor</t>
  </si>
  <si>
    <t>0390 0092</t>
  </si>
  <si>
    <t>O2 Sensor</t>
  </si>
  <si>
    <t>0390 0109</t>
  </si>
  <si>
    <t>spare CO-sensor</t>
  </si>
  <si>
    <t>0516 0310</t>
  </si>
  <si>
    <t>System case testo 300</t>
  </si>
  <si>
    <t>0554 0425</t>
  </si>
  <si>
    <t>Interface 305/325 + misc' probes</t>
  </si>
  <si>
    <t>0554 3327</t>
  </si>
  <si>
    <t>Cone 6mm PTFE</t>
  </si>
  <si>
    <t>0554 3328</t>
  </si>
  <si>
    <t>PTFE cone, 8mm (200 degC max)</t>
  </si>
  <si>
    <t>0554 3329</t>
  </si>
  <si>
    <t>Probe stop 6mm</t>
  </si>
  <si>
    <t>0516 8051</t>
  </si>
  <si>
    <t>TopSafe testo 805</t>
  </si>
  <si>
    <t>ID-No. 0699 6920/1 ,WBGT set for measurements on heat workplaces:
globe, ambient air temperature probe, wet bulb temperature probe, plug-in head cables, tripod and case</t>
  </si>
  <si>
    <t>Thermal probe (hot wire) Ø 7.5 mm including telescope with scaling to max. 790 mm and fixed plug-in head cable</t>
  </si>
  <si>
    <t>0635 1050</t>
  </si>
  <si>
    <t>Thermal probe (hot bulb) Ø 3 mm including telescope with scaling to max. 860 mm and fixed plug-in head cable, for non-directional air flow measurements</t>
  </si>
  <si>
    <t>0635 1048</t>
  </si>
  <si>
    <t>Thermal probe (hot wire) Ø 10 mm including telescope with scaling to max. 730 mm  and fixed plug-in head cable, for air flow measurements in lab fume cupboards according to EN 14175-3 / -4</t>
  </si>
  <si>
    <t>Aluminium case for Prof. Class</t>
  </si>
  <si>
    <t>Robust hot-ball-probe</t>
  </si>
  <si>
    <t>0635 1024</t>
  </si>
  <si>
    <t>Precision humidity probe +/- 1 %rh</t>
  </si>
  <si>
    <t>Humidity probe +/- 2%rh</t>
  </si>
  <si>
    <t>Duct humidity/temperature probe</t>
  </si>
  <si>
    <t>Humidity/temperature immersion probe</t>
  </si>
  <si>
    <t>Sword probe for temp/rh</t>
  </si>
  <si>
    <t>Flexible humidity probe</t>
  </si>
  <si>
    <t>Robust high temperature humidity probe</t>
  </si>
  <si>
    <t>Temp.and humidity meas.instr. testo 645</t>
  </si>
  <si>
    <t>Sintered cap 12mm diameter</t>
  </si>
  <si>
    <t>Alarm thermometer without Testo logo -5</t>
  </si>
  <si>
    <t>Protection cap for Quicktemp 825/826/10</t>
  </si>
  <si>
    <t>Mini indic. 116´C/138´C</t>
  </si>
  <si>
    <t>Mini indic. 143´C/166´C</t>
  </si>
  <si>
    <t>Mini indic. 171´C/193´C</t>
  </si>
  <si>
    <t>Mini indic. 199´C/224´C</t>
  </si>
  <si>
    <t>Meas. strips 37/65'C</t>
  </si>
  <si>
    <t>Meas. strips (10 pcs.),  71/110 C</t>
  </si>
  <si>
    <t>Record indicator 65´C</t>
  </si>
  <si>
    <t>Record indicator 71´C</t>
  </si>
  <si>
    <t>Record indicator 77´C</t>
  </si>
  <si>
    <t>Record indicator 82´C</t>
  </si>
  <si>
    <t>Record indicator 110´C</t>
  </si>
  <si>
    <t>Meas. strips 116/154 C</t>
  </si>
  <si>
    <t>Meas. strips 161`C.... 204`C</t>
  </si>
  <si>
    <t>Meas. strips 204/260´C</t>
  </si>
  <si>
    <t>Mini indicator 60´C/82´C</t>
  </si>
  <si>
    <t>Penetr. probe for food</t>
  </si>
  <si>
    <t>Precision temperature/air probe Pt 100</t>
  </si>
  <si>
    <t>Glass probe NTC For Compact Class</t>
  </si>
  <si>
    <t>Laboratory glass probe Pt 100</t>
  </si>
  <si>
    <t>Penetration probe Pt100</t>
  </si>
  <si>
    <t>Frozen food probe Type T</t>
  </si>
  <si>
    <t>Pipe Clamp probe Type K</t>
  </si>
  <si>
    <t>Extension lead xx63 xx64</t>
  </si>
  <si>
    <t>Flexible precision probe Pt100</t>
  </si>
  <si>
    <t>Reflective tapes for tachometer, 5 pcs</t>
  </si>
  <si>
    <t>Software testo 525 for measured data ma</t>
  </si>
  <si>
    <t>300 mm pitot tube</t>
  </si>
  <si>
    <t>Temperature immersion/penetration probe</t>
  </si>
  <si>
    <t>Heat conduction paste Silicone</t>
  </si>
  <si>
    <t>testo 330-1 LL flue gas analyzer</t>
  </si>
  <si>
    <t>testo 330-2 LL flue gas analyzer</t>
  </si>
  <si>
    <t>Multiple License ComSoft  21 CFR Part 11,10-19licences</t>
  </si>
  <si>
    <t>Multiple License ComSoft  21 CFR Part 11,2-9licences</t>
  </si>
  <si>
    <t>Multiple License ComSoft  21 CFR Part 11,20-49licences</t>
  </si>
  <si>
    <t>Multiple License ComSoft  21 CFR Part 11,50-99licences</t>
  </si>
  <si>
    <t>Option for 0632 3510</t>
  </si>
  <si>
    <t>Option for 0632 3340</t>
  </si>
  <si>
    <t>Option for 0632 3306/3307</t>
  </si>
  <si>
    <t>no_low_cell</t>
  </si>
  <si>
    <t>Option for 0632 3220</t>
  </si>
  <si>
    <t>testo 320 set: O2/CO</t>
  </si>
  <si>
    <t>testo 320 set: O2/COH2</t>
  </si>
  <si>
    <t>Temperature measuring tip TC K,sheath T</t>
  </si>
  <si>
    <t>Temperature measuring tip TC K,sheath.T</t>
  </si>
  <si>
    <t>Option for 0563 0890</t>
  </si>
  <si>
    <t>Option for 0563 0885</t>
  </si>
  <si>
    <t>Option for 0560 0882</t>
  </si>
  <si>
    <t>Rotating Wheel 12" testo 470</t>
  </si>
  <si>
    <t>0554 4756</t>
  </si>
  <si>
    <t>Hollow Cone testo 470</t>
  </si>
  <si>
    <t>0554 4757</t>
  </si>
  <si>
    <t>Renewal Shaft testo 470</t>
  </si>
  <si>
    <t>0554 4758</t>
  </si>
  <si>
    <t>Cable/textile-Adapter testo 471</t>
  </si>
  <si>
    <t>RMB</t>
  </si>
  <si>
    <t>0516 3400</t>
  </si>
  <si>
    <t>testo 340 transport case</t>
  </si>
  <si>
    <t>0554 2100</t>
  </si>
  <si>
    <t>testo 340 upgrade CO(H2-comp.)-sensor</t>
  </si>
  <si>
    <t>0554 2102</t>
  </si>
  <si>
    <t>testo 340 upgrade COlow(H2-comp.) sensor</t>
  </si>
  <si>
    <t>0554 2150</t>
  </si>
  <si>
    <t>testo 340/testo 350 upgrade NO sensor</t>
  </si>
  <si>
    <t>0554 2152</t>
  </si>
  <si>
    <t>testo 340/testo 350 upgrade NOlow sensor</t>
  </si>
  <si>
    <t>0554 2200</t>
  </si>
  <si>
    <t>testo 340/testo 350 upgrade NO2-Sensor</t>
  </si>
  <si>
    <t>0554 2250</t>
  </si>
  <si>
    <t>testo 340/testo 350 upgrade SO2-Sensor</t>
  </si>
  <si>
    <t>0554 3334</t>
  </si>
  <si>
    <t>testo340/testo350 Software easyEmission</t>
  </si>
  <si>
    <t>0554 3338</t>
  </si>
  <si>
    <t>0554 3352</t>
  </si>
  <si>
    <t>testo340,NO2/SO2-hose,for ind.probe,2.2m</t>
  </si>
  <si>
    <t>0554 3922</t>
  </si>
  <si>
    <t>testo 340 upgrade NO sensor</t>
  </si>
  <si>
    <t>0554 4100</t>
  </si>
  <si>
    <t>Replacement filter CO sensor</t>
  </si>
  <si>
    <t>0554 4150</t>
  </si>
  <si>
    <t>Replacement filter NO sensor</t>
  </si>
  <si>
    <t>0554 8764</t>
  </si>
  <si>
    <t>Probe shaft, 335 mm</t>
  </si>
  <si>
    <t>0554 8765</t>
  </si>
  <si>
    <t>Probe shaft modular, 700 mm</t>
  </si>
  <si>
    <t>0554 8766</t>
  </si>
  <si>
    <t>Probe shaft with pre-filter 335mm</t>
  </si>
  <si>
    <t>0554 8767</t>
  </si>
  <si>
    <t>Probe shaft with pre-filter 700mm</t>
  </si>
  <si>
    <t>0554 9767</t>
  </si>
  <si>
    <t>Probe shaft modular 700mm</t>
  </si>
  <si>
    <t>0600 7560</t>
  </si>
  <si>
    <t>testo 340 engine probe, 2.2m</t>
  </si>
  <si>
    <t>0600 7561</t>
  </si>
  <si>
    <t>0600 7801</t>
  </si>
  <si>
    <t>Sampling pipe, non-heated, to +600°C</t>
  </si>
  <si>
    <t>0600 8764</t>
  </si>
  <si>
    <t>Flue gas probe, modular, 335mm, 1000°C</t>
  </si>
  <si>
    <t>0600 8765</t>
  </si>
  <si>
    <t>Flue gas probe, modular, 700mm, 1000°C</t>
  </si>
  <si>
    <t>0600 8766</t>
  </si>
  <si>
    <t>F. gas probe filter, mod., 335mm, 1000°C</t>
  </si>
  <si>
    <t>0600 8767</t>
  </si>
  <si>
    <t>Flue gas probe  filter, 700mm, 1000°C</t>
  </si>
  <si>
    <t>0600 9766</t>
  </si>
  <si>
    <t>Flue gas probe, modular, 335mm, 500°C</t>
  </si>
  <si>
    <t>0600 9767</t>
  </si>
  <si>
    <t>Flue gas probe, modular, 700mm, 500°C</t>
  </si>
  <si>
    <t>0632 3340</t>
  </si>
  <si>
    <t>testo 340 flue gas analyzer</t>
  </si>
  <si>
    <t>coh2-cell</t>
  </si>
  <si>
    <t>coh2-low cell</t>
  </si>
  <si>
    <t>no-cell</t>
  </si>
  <si>
    <t>no2-cell</t>
  </si>
  <si>
    <t>no-low-cell</t>
  </si>
  <si>
    <t>0390 0026</t>
  </si>
  <si>
    <t>NO measuring cell</t>
  </si>
  <si>
    <t>M</t>
  </si>
  <si>
    <t>0390 0027</t>
  </si>
  <si>
    <t>SO2 measuring cell</t>
  </si>
  <si>
    <t>0390 0029</t>
  </si>
  <si>
    <t>NO2 measuring cell</t>
  </si>
  <si>
    <t>0390 0039</t>
  </si>
  <si>
    <t>02 measuring cell</t>
  </si>
  <si>
    <t>0390 0047</t>
  </si>
  <si>
    <t>O2 Measuring cell</t>
  </si>
  <si>
    <t>0390 0049</t>
  </si>
  <si>
    <t>O2 measuring cell</t>
  </si>
  <si>
    <t>0390 0053</t>
  </si>
  <si>
    <t>0390 0054</t>
  </si>
  <si>
    <t>CO (H2 comp.) measuring cell</t>
  </si>
  <si>
    <t>0390 0055</t>
  </si>
  <si>
    <t>0390 0056</t>
  </si>
  <si>
    <t>0390 0057</t>
  </si>
  <si>
    <t>0390 0058</t>
  </si>
  <si>
    <t>CO2 measuring cell</t>
  </si>
  <si>
    <t>0390 0059</t>
  </si>
  <si>
    <t>CxHy-Sensor Typ 300P-C für T360</t>
  </si>
  <si>
    <t>0390 0062</t>
  </si>
  <si>
    <t>CO-meas.cell with SO2 filter</t>
  </si>
  <si>
    <t>0390 0063</t>
  </si>
  <si>
    <t>CO-meas. cell H2-comp. with SO2-filter</t>
  </si>
  <si>
    <t>0390 0069</t>
  </si>
  <si>
    <t>02 measuring cell (T325)</t>
  </si>
  <si>
    <t>0390 0075</t>
  </si>
  <si>
    <t>NO2 measuring cell (335 and 350 series)</t>
  </si>
  <si>
    <t>0390 0077</t>
  </si>
  <si>
    <t>NO low measuring cell (300/335/350)</t>
  </si>
  <si>
    <t>0390 0080</t>
  </si>
  <si>
    <t>CO measuring cell</t>
  </si>
  <si>
    <t>0390 0081</t>
  </si>
  <si>
    <t>SO2 measuring cell (335 and 350 series)</t>
  </si>
  <si>
    <t>0390 0089</t>
  </si>
  <si>
    <t>CO2 measuring cell (T350)</t>
  </si>
  <si>
    <t>0390 0093</t>
  </si>
  <si>
    <t>NO measuring cell (335/350 series)</t>
  </si>
  <si>
    <t>0390 0094</t>
  </si>
  <si>
    <t>NO (low range) measuring cell</t>
  </si>
  <si>
    <t>0390 0101</t>
  </si>
  <si>
    <t>Spare measuring cell testo 315</t>
  </si>
  <si>
    <t>0390 0106</t>
  </si>
  <si>
    <t>SO2 measuring cell (T350)</t>
  </si>
  <si>
    <t>0390 0107</t>
  </si>
  <si>
    <t>CO measuring cell 40000 ppm range (T350)</t>
  </si>
  <si>
    <t>0390 0118</t>
  </si>
  <si>
    <t>CO-Sensor Type COBH II LL</t>
  </si>
  <si>
    <t>0390 0142</t>
  </si>
  <si>
    <t>Spare measuring cell CO-high</t>
  </si>
  <si>
    <t>0390 0143</t>
  </si>
  <si>
    <t>SO2 measuring cell (T325-I)</t>
  </si>
  <si>
    <t>0390 0144</t>
  </si>
  <si>
    <t>NO measuring cell (T325-I)</t>
  </si>
  <si>
    <t>0390 0316</t>
  </si>
  <si>
    <t>Spare sensor testo 316</t>
  </si>
  <si>
    <t>0390 0318</t>
  </si>
  <si>
    <t>Sensor testo 316-Ex</t>
  </si>
  <si>
    <t>0390 0323</t>
  </si>
  <si>
    <t>Spare sensor testo 0632 0323</t>
  </si>
  <si>
    <t>0554 0755</t>
  </si>
  <si>
    <t>Metal protection cage 12mm diameter</t>
  </si>
  <si>
    <t>0554 0756</t>
  </si>
  <si>
    <t>PTFE protective cap 12mm diameter</t>
  </si>
  <si>
    <t>0554 0757</t>
  </si>
  <si>
    <t>Filter cap wire-cloth</t>
  </si>
  <si>
    <t>0554 4001</t>
  </si>
  <si>
    <t>Cover plugs (50off)</t>
  </si>
  <si>
    <t>0560 6351</t>
  </si>
  <si>
    <t>testo 635-1 thermohygrometer</t>
  </si>
  <si>
    <t>0560 6450</t>
  </si>
  <si>
    <t>0563 6352</t>
  </si>
  <si>
    <t>testo 635-2 thermohygrometer</t>
  </si>
  <si>
    <t>0614 1635</t>
  </si>
  <si>
    <t>Temperature probe for wall surfaces</t>
  </si>
  <si>
    <t>0628 0021</t>
  </si>
  <si>
    <t>0628 0022</t>
  </si>
  <si>
    <t>0628 0024</t>
  </si>
  <si>
    <t>Precision probe with AW-container</t>
  </si>
  <si>
    <t>0636 0340</t>
  </si>
  <si>
    <t>0636 2130</t>
  </si>
  <si>
    <t>Humidity probe</t>
  </si>
  <si>
    <t>0636 2135</t>
  </si>
  <si>
    <t>Humidity / temperature probe</t>
  </si>
  <si>
    <t>0636 2140</t>
  </si>
  <si>
    <t>0636 2142</t>
  </si>
  <si>
    <t>Meteorological Humidity Probe digital</t>
  </si>
  <si>
    <t>0636 2161</t>
  </si>
  <si>
    <t>Humidity immersion probe for testo 635</t>
  </si>
  <si>
    <t>0636 6160</t>
  </si>
  <si>
    <t>Material Moisture Probe for testo 635</t>
  </si>
  <si>
    <t>0636 9715</t>
  </si>
  <si>
    <t>0636 9735</t>
  </si>
  <si>
    <t>Duct humidity / temperature probe</t>
  </si>
  <si>
    <t>0636 9736</t>
  </si>
  <si>
    <t>Humidity probe head for Wireless Handle</t>
  </si>
  <si>
    <t>0636 9740</t>
  </si>
  <si>
    <t>Standard humidity/temperature probe</t>
  </si>
  <si>
    <t>0636 9741</t>
  </si>
  <si>
    <t>0636 9742</t>
  </si>
  <si>
    <t>0636 9835</t>
  </si>
  <si>
    <t>Standard dp probe</t>
  </si>
  <si>
    <t>0636 9836</t>
  </si>
  <si>
    <t>Precision dp probe</t>
  </si>
  <si>
    <t>0636 9840</t>
  </si>
  <si>
    <t>0636 9841</t>
  </si>
  <si>
    <t>0430 9725</t>
  </si>
  <si>
    <t>Handle/cable for plug-in 625 rh head</t>
  </si>
  <si>
    <t>0563 6251</t>
  </si>
  <si>
    <t>CABLE ASSY,COAX, BNC(M), BNC(M), 36IN</t>
  </si>
  <si>
    <t>BNC-C-48</t>
  </si>
  <si>
    <t>BNC-C-60</t>
  </si>
  <si>
    <t>BNC-C-72</t>
  </si>
  <si>
    <t>CABLE ASSY,COAX,BNC(M), BNC(M), 72IN</t>
  </si>
  <si>
    <t>BNC-C-96</t>
  </si>
  <si>
    <t>EM4524-C-240</t>
  </si>
  <si>
    <t>BNC (M-F), RG58C/U - MTO</t>
  </si>
  <si>
    <t>PCN50</t>
  </si>
  <si>
    <t>1269</t>
  </si>
  <si>
    <t>BNC (F) DBL BANANA PLUG</t>
  </si>
  <si>
    <t>1270</t>
  </si>
  <si>
    <t>ADAPTER,BNC(M),BANANA PLUG</t>
  </si>
  <si>
    <t>1296</t>
  </si>
  <si>
    <t>BNC (M) BINDING POSTS</t>
  </si>
  <si>
    <t>1452</t>
  </si>
  <si>
    <t>BNC (F)/BINDING POSTS</t>
  </si>
  <si>
    <t>1468</t>
  </si>
  <si>
    <t>BNC (F)/DBL BANANA, ISOL</t>
  </si>
  <si>
    <t>1469</t>
  </si>
  <si>
    <t>BNC (M)/BIND POST, ISOL</t>
  </si>
  <si>
    <t>1894</t>
  </si>
  <si>
    <t>BNC (F) TO BANANA PLUG ADAPTER</t>
  </si>
  <si>
    <t>2447</t>
  </si>
  <si>
    <t>BNC (M)</t>
  </si>
  <si>
    <t>2451</t>
  </si>
  <si>
    <t>BNC (F)</t>
  </si>
  <si>
    <t>2455</t>
  </si>
  <si>
    <t>TYPE N (F)</t>
  </si>
  <si>
    <t>3283</t>
  </si>
  <si>
    <t>BNC (F-F)</t>
  </si>
  <si>
    <t>3284</t>
  </si>
  <si>
    <t>ADAPTER,BNC T,3 RECEP</t>
  </si>
  <si>
    <t>3285</t>
  </si>
  <si>
    <t>ADAPTER,BNC T,RECEP-PLUG-RECEP</t>
  </si>
  <si>
    <t>3286</t>
  </si>
  <si>
    <t>BNC (F)/UHF (M)</t>
  </si>
  <si>
    <t>3287</t>
  </si>
  <si>
    <t>UHF (F)/BNC (M)</t>
  </si>
  <si>
    <t>3288</t>
  </si>
  <si>
    <t>ADAPTER,BNC(F),N(M)</t>
  </si>
  <si>
    <t>3296</t>
  </si>
  <si>
    <t>BNC (M)/MINI BIND POST</t>
  </si>
  <si>
    <t>3533</t>
  </si>
  <si>
    <t>BNC (M-M)</t>
  </si>
  <si>
    <t>3534</t>
  </si>
  <si>
    <t>BNC (M-F)</t>
  </si>
  <si>
    <t>3535</t>
  </si>
  <si>
    <t>BNC (M)/ TYPE N (F)</t>
  </si>
  <si>
    <t>3580</t>
  </si>
  <si>
    <t>TRIAXIAL BULKHEAD (F)</t>
  </si>
  <si>
    <t>3600</t>
  </si>
  <si>
    <t>TRIAX (M) FOR BELDEN 9272</t>
  </si>
  <si>
    <t>3778</t>
  </si>
  <si>
    <t>BNC (F) ISOLATED GND</t>
  </si>
  <si>
    <t>3841</t>
  </si>
  <si>
    <t>TYPE N (F-F)</t>
  </si>
  <si>
    <t>3842</t>
  </si>
  <si>
    <t>ADAPTER,N(M),N(M)</t>
  </si>
  <si>
    <t>3843</t>
  </si>
  <si>
    <t>TYPE N (M-F)</t>
  </si>
  <si>
    <t>3844</t>
  </si>
  <si>
    <t>BNC (F)/TNC (M)</t>
  </si>
  <si>
    <t>3846</t>
  </si>
  <si>
    <t>BNC (F-F), ISOLATED GND</t>
  </si>
  <si>
    <t>3847</t>
  </si>
  <si>
    <t>BNC (F-F),HERM. SEALED</t>
  </si>
  <si>
    <t>4159</t>
  </si>
  <si>
    <t>BNC (F) BULKHD, HERMETIC</t>
  </si>
  <si>
    <t>4160</t>
  </si>
  <si>
    <t>BNC (F) BULKHD</t>
  </si>
  <si>
    <t>4282</t>
  </si>
  <si>
    <t>SMA (M-F)</t>
  </si>
  <si>
    <t>4283</t>
  </si>
  <si>
    <t>SMA (M-M)</t>
  </si>
  <si>
    <t>4284</t>
  </si>
  <si>
    <t>SMA (F-F)</t>
  </si>
  <si>
    <t>4285</t>
  </si>
  <si>
    <t>BULKHEAD SMA (F-F)</t>
  </si>
  <si>
    <t>4286</t>
  </si>
  <si>
    <t>SMA (M) TERM 50 OHM</t>
  </si>
  <si>
    <t>4288</t>
  </si>
  <si>
    <t>SMA (M)/BNC (M)</t>
  </si>
  <si>
    <t>4289</t>
  </si>
  <si>
    <t>SMA (F)/BNC (M)</t>
  </si>
  <si>
    <t>4290</t>
  </si>
  <si>
    <t>SMA (M)/BNC (F)</t>
  </si>
  <si>
    <t>4291</t>
  </si>
  <si>
    <t>ECO/PSMA (F)/BNC (F)</t>
  </si>
  <si>
    <t>4292</t>
  </si>
  <si>
    <t>SMA (M)/TNC (M)</t>
  </si>
  <si>
    <t>4293</t>
  </si>
  <si>
    <t>SMA (F)/TNC (M)</t>
  </si>
  <si>
    <t>4294</t>
  </si>
  <si>
    <t>SMA (M)/TNC (F)</t>
  </si>
  <si>
    <t>4295</t>
  </si>
  <si>
    <t>SMA (F)/TNC (F)</t>
  </si>
  <si>
    <t>4296</t>
  </si>
  <si>
    <t>SMA (M)/TYPE N (M)</t>
  </si>
  <si>
    <t>4297</t>
  </si>
  <si>
    <t>SMA (F)/TYPE N (M)</t>
  </si>
  <si>
    <t>4298</t>
  </si>
  <si>
    <t>SMA (M)/TYPE N (F)</t>
  </si>
  <si>
    <t>4299</t>
  </si>
  <si>
    <t>SMA (F)/TYPE N (F)</t>
  </si>
  <si>
    <t>4388</t>
  </si>
  <si>
    <t>TRIAX (F), HERMETIC</t>
  </si>
  <si>
    <t>4488</t>
  </si>
  <si>
    <t>BNC (M) RG55,58,141,142,223</t>
  </si>
  <si>
    <t>4578</t>
  </si>
  <si>
    <t>ADAPTER,BNC(F),PWB PINS</t>
  </si>
  <si>
    <t>4661</t>
  </si>
  <si>
    <t>TRIAX BULKHEAD (F)</t>
  </si>
  <si>
    <t>4684</t>
  </si>
  <si>
    <t>BNC (F) TO BANANA PLUG WITH GROUND PLUG</t>
  </si>
  <si>
    <t>4787</t>
  </si>
  <si>
    <t>TYPE N,RG55,58,141,142,223</t>
  </si>
  <si>
    <t>4788</t>
  </si>
  <si>
    <t>BNC (F), PC MTG, RT ANGLE</t>
  </si>
  <si>
    <t>4804</t>
  </si>
  <si>
    <t>SMA (M), RG174,179,188,316</t>
  </si>
  <si>
    <t>4850</t>
  </si>
  <si>
    <t>SMA (F), PANEL RECEPTACLE</t>
  </si>
  <si>
    <t>4859</t>
  </si>
  <si>
    <t>SMA (M), RG55,142,223</t>
  </si>
  <si>
    <t>4896</t>
  </si>
  <si>
    <t>BNC (M-F-F)</t>
  </si>
  <si>
    <t>4956</t>
  </si>
  <si>
    <t>TYPE N (F-F), FLANGE MT</t>
  </si>
  <si>
    <t>4957</t>
  </si>
  <si>
    <t>TWINAX (M), RG108</t>
  </si>
  <si>
    <t>4958</t>
  </si>
  <si>
    <t>TWINAX BULKHEAD (F)</t>
  </si>
  <si>
    <t>4979</t>
  </si>
  <si>
    <t>BNC (M) BULKHEAD RECEPTACLE</t>
  </si>
  <si>
    <t>4997</t>
  </si>
  <si>
    <t>FIELD PLUG, BNC (M),RG58C/U</t>
  </si>
  <si>
    <t>5056</t>
  </si>
  <si>
    <t>2 LUG TRIAX, BELDEN 9222</t>
  </si>
  <si>
    <t>5088</t>
  </si>
  <si>
    <t>SMA SHORTING CAP</t>
  </si>
  <si>
    <t>5089</t>
  </si>
  <si>
    <t>TYPE N (F-F-F)</t>
  </si>
  <si>
    <t>5090</t>
  </si>
  <si>
    <t>BNC (F)/TRIAXIAL (M)</t>
  </si>
  <si>
    <t>5148</t>
  </si>
  <si>
    <t>BNC (F) ISO GROUND</t>
  </si>
  <si>
    <t>5178</t>
  </si>
  <si>
    <t>TRIAXIAL (F-F) BULKHEAD</t>
  </si>
  <si>
    <t>5218</t>
  </si>
  <si>
    <t>5219</t>
  </si>
  <si>
    <t>3 LUG TRIAX, BULKHEAD</t>
  </si>
  <si>
    <t>5285</t>
  </si>
  <si>
    <t>BNC (M), FOR RG58 TYPE</t>
  </si>
  <si>
    <t>5290</t>
  </si>
  <si>
    <t>TRIAXIAL (F-F) 2 LUG</t>
  </si>
  <si>
    <t>5297</t>
  </si>
  <si>
    <t>BNC (M) - BNC (F) FEED THROUGH WITH DC BLOCK</t>
  </si>
  <si>
    <t>5298</t>
  </si>
  <si>
    <t>2 LUG BNC (M)/TRIAXIAL (F)</t>
  </si>
  <si>
    <t>5299</t>
  </si>
  <si>
    <t>3 LUG TRIAXIAL (F)/BNC (M)</t>
  </si>
  <si>
    <t>5300</t>
  </si>
  <si>
    <t>BNC (F)/3 LUG TRIAXIAL (M)</t>
  </si>
  <si>
    <t>5307</t>
  </si>
  <si>
    <t>BNC (M) FOR RG174 TYPE</t>
  </si>
  <si>
    <t>5344</t>
  </si>
  <si>
    <t>BNC (F) CRIMP, RG58</t>
  </si>
  <si>
    <t>5375</t>
  </si>
  <si>
    <t>SMB (F) PLUG, FOR RG174</t>
  </si>
  <si>
    <t>5510</t>
  </si>
  <si>
    <t>BNC, BINDING P0ST AND BANANA PLUG KIT</t>
  </si>
  <si>
    <t>5513</t>
  </si>
  <si>
    <t>BNC ATTENUATOR KIT</t>
  </si>
  <si>
    <t>5698</t>
  </si>
  <si>
    <t>UNIVERSAL ADAPTER KIT</t>
  </si>
  <si>
    <t>5734</t>
  </si>
  <si>
    <t>INTERFACE, TYPE N (M)</t>
  </si>
  <si>
    <t>5735</t>
  </si>
  <si>
    <t>INTERFACE, BNC (M)</t>
  </si>
  <si>
    <t>5736</t>
  </si>
  <si>
    <t>INTERFACE, TNC (M)</t>
  </si>
  <si>
    <t>5737</t>
  </si>
  <si>
    <t>INTERFACE, SMA (M)</t>
  </si>
  <si>
    <t>5738</t>
  </si>
  <si>
    <t>INTERFACE, TYPE N (F)</t>
  </si>
  <si>
    <t>5739</t>
  </si>
  <si>
    <t>INTERFACE, BNC (F)</t>
  </si>
  <si>
    <t>5740</t>
  </si>
  <si>
    <t>INTERFACE, TNC (F)</t>
  </si>
  <si>
    <t>5741</t>
  </si>
  <si>
    <t>INTERFACE, SMA (F)</t>
  </si>
  <si>
    <t>5742</t>
  </si>
  <si>
    <t>COUPLING CONNECTOR</t>
  </si>
  <si>
    <t>5744</t>
  </si>
  <si>
    <t>INTERFACE,DBL BINDING POST</t>
  </si>
  <si>
    <t>5748</t>
  </si>
  <si>
    <t>MAXI UNIVERSAL ADAPTER KIT</t>
  </si>
  <si>
    <t>5752</t>
  </si>
  <si>
    <t>INTERFACE, UHF (M)</t>
  </si>
  <si>
    <t>5753</t>
  </si>
  <si>
    <t>INTERFACE, MINI UHF (M)</t>
  </si>
  <si>
    <t>5754</t>
  </si>
  <si>
    <t>INTERFACE, RCA PHONO (M)</t>
  </si>
  <si>
    <t>5755</t>
  </si>
  <si>
    <t>INTERFACE, TYPE F (F)</t>
  </si>
  <si>
    <t>5756</t>
  </si>
  <si>
    <t>INTERFACE, UHF (F)</t>
  </si>
  <si>
    <t>5757</t>
  </si>
  <si>
    <t>INTERFACE, MINI UHF (F)</t>
  </si>
  <si>
    <t>5758</t>
  </si>
  <si>
    <t>INTERFACE, RCA PHONO (F)</t>
  </si>
  <si>
    <t>5759</t>
  </si>
  <si>
    <t>INTERFACE, TYPE F (M)</t>
  </si>
  <si>
    <t>5760</t>
  </si>
  <si>
    <t>SIGNAL SAMPLER</t>
  </si>
  <si>
    <t>6254</t>
  </si>
  <si>
    <t>POMONA 7/16 DIN ADAPTER KIT</t>
  </si>
  <si>
    <t>6256</t>
  </si>
  <si>
    <t>7/16 DIN MALE/N MALE</t>
  </si>
  <si>
    <t>6257</t>
  </si>
  <si>
    <t>7/16 DIN MALE/N FEMALE</t>
  </si>
  <si>
    <t>6260</t>
  </si>
  <si>
    <t>7/16 DIN FEMALE/N FEMALE</t>
  </si>
  <si>
    <t>6700</t>
  </si>
  <si>
    <t>BNC ADAPTER (M/2F), STRAIGHT</t>
  </si>
  <si>
    <t>6701</t>
  </si>
  <si>
    <t>BNC ADAPTER (M/2F), RIGHT ANGLE</t>
  </si>
  <si>
    <t>6717</t>
  </si>
  <si>
    <t>BNC CIRCUIT BOARD MOUNT, DUAL RIGHT ANGLE, WHITE VALOX, 50 OHM</t>
  </si>
  <si>
    <t>7035</t>
  </si>
  <si>
    <t>CRIMP, 55A, 142, 142A, 223, 400</t>
  </si>
  <si>
    <t>7040</t>
  </si>
  <si>
    <t>BNC (M), CRIMP 174, 188, 188A, 316  50 OHMS</t>
  </si>
  <si>
    <t>7057</t>
  </si>
  <si>
    <t>TYPE N (M), 55, 142, 223, 400</t>
  </si>
  <si>
    <t>7073</t>
  </si>
  <si>
    <t>BNC (F),PANEL MOUNT 0.62 INCH PC BOARD THICKNESS 50 OHM</t>
  </si>
  <si>
    <t>72910</t>
  </si>
  <si>
    <t>IEC INSULATED BNC (M) TO 2 MALE BANANA 4 MM PLUGS</t>
  </si>
  <si>
    <t>72911</t>
  </si>
  <si>
    <t>IEC INSULATED BNC (F) TO 2 MALE BANANA 4 MM PLUGS</t>
  </si>
  <si>
    <t>72931</t>
  </si>
  <si>
    <t>SMA ADAPTER KIT</t>
  </si>
  <si>
    <t>72932</t>
  </si>
  <si>
    <t>N ADAPTER KIT</t>
  </si>
  <si>
    <t>72934</t>
  </si>
  <si>
    <t>MULTI-RF DIRECT ADAPTER KIT</t>
  </si>
  <si>
    <t>72937</t>
  </si>
  <si>
    <t>IEC INSULATED BNC (M) TO 2 MALE BANANA 4MM JACKS</t>
  </si>
  <si>
    <t>72938</t>
  </si>
  <si>
    <t>IEC INSULATED BNC (F) TO 2 MALE BANANA 4 MM JACKS</t>
  </si>
  <si>
    <t>72943</t>
  </si>
  <si>
    <t>SMA PLUG STRAIGHT CRIMP, RG58</t>
  </si>
  <si>
    <t>72944</t>
  </si>
  <si>
    <t>SMA PLUG STRAIGHT CRIMP, RG141</t>
  </si>
  <si>
    <t>72945</t>
  </si>
  <si>
    <t>SMA PLUG STRAIGHT CRIMP, RG142, 400</t>
  </si>
  <si>
    <t>72946</t>
  </si>
  <si>
    <t>SMA PLUG STRAIGHT CRIMP, RG174, 188, 316</t>
  </si>
  <si>
    <t>72950</t>
  </si>
  <si>
    <t>SMA PLUG STRAIGHT CRIMP, REVERSE POLARITY, RG174, 188, 316</t>
  </si>
  <si>
    <t>72952</t>
  </si>
  <si>
    <t>LEL传感器</t>
  </si>
  <si>
    <t>M•Cal™</t>
  </si>
  <si>
    <t>18105965-103X5528</t>
  </si>
  <si>
    <t>M40标定管理系统套件（含软件）</t>
  </si>
  <si>
    <t>便携式项目产品</t>
  </si>
  <si>
    <t>GasBadgePro</t>
  </si>
  <si>
    <t>说明</t>
  </si>
  <si>
    <r>
      <t>GasBadgePro</t>
    </r>
    <r>
      <rPr>
        <sz val="10"/>
        <rFont val="宋体"/>
        <family val="0"/>
      </rPr>
      <t>气体检测仪</t>
    </r>
    <r>
      <rPr>
        <sz val="11"/>
        <color theme="1"/>
        <rFont val="Calibri"/>
        <family val="0"/>
      </rPr>
      <t>CO/H2S/O2</t>
    </r>
  </si>
  <si>
    <t>18100060-1</t>
  </si>
  <si>
    <r>
      <t xml:space="preserve">Gasbadge Pro </t>
    </r>
    <r>
      <rPr>
        <sz val="10"/>
        <rFont val="宋体"/>
        <family val="0"/>
      </rPr>
      <t>一氧化碳</t>
    </r>
    <r>
      <rPr>
        <sz val="11"/>
        <color theme="1"/>
        <rFont val="Calibri"/>
        <family val="0"/>
      </rPr>
      <t xml:space="preserve">(CO)               </t>
    </r>
  </si>
  <si>
    <t>18100060-2</t>
  </si>
  <si>
    <r>
      <t xml:space="preserve">Gasbadge Pro </t>
    </r>
    <r>
      <rPr>
        <sz val="10"/>
        <rFont val="宋体"/>
        <family val="0"/>
      </rPr>
      <t>硫化氢</t>
    </r>
    <r>
      <rPr>
        <sz val="11"/>
        <color theme="1"/>
        <rFont val="Calibri"/>
        <family val="0"/>
      </rPr>
      <t xml:space="preserve">(H2S)              </t>
    </r>
  </si>
  <si>
    <t>GasBadgePro气体检测仪NO2/SO2/Cl2</t>
  </si>
  <si>
    <t>18100060-4</t>
  </si>
  <si>
    <r>
      <t xml:space="preserve">Gasbadge Pro </t>
    </r>
    <r>
      <rPr>
        <sz val="10"/>
        <color indexed="8"/>
        <rFont val="宋体"/>
        <family val="0"/>
      </rPr>
      <t>二氧化氮</t>
    </r>
    <r>
      <rPr>
        <sz val="10"/>
        <color indexed="8"/>
        <rFont val="Arial"/>
        <family val="2"/>
      </rPr>
      <t xml:space="preserve">(NO2)              </t>
    </r>
  </si>
  <si>
    <t>18100060-5</t>
  </si>
  <si>
    <r>
      <t xml:space="preserve">Gasbadge Pro </t>
    </r>
    <r>
      <rPr>
        <sz val="10"/>
        <color indexed="8"/>
        <rFont val="宋体"/>
        <family val="0"/>
      </rPr>
      <t>二氧化硫</t>
    </r>
    <r>
      <rPr>
        <sz val="10"/>
        <color indexed="8"/>
        <rFont val="Arial"/>
        <family val="2"/>
      </rPr>
      <t xml:space="preserve">(SO2)              </t>
    </r>
  </si>
  <si>
    <t>18100060-7</t>
  </si>
  <si>
    <r>
      <t xml:space="preserve">Gasbadge Pro </t>
    </r>
    <r>
      <rPr>
        <sz val="10"/>
        <color indexed="8"/>
        <rFont val="宋体"/>
        <family val="0"/>
      </rPr>
      <t>氯</t>
    </r>
    <r>
      <rPr>
        <sz val="10"/>
        <color indexed="8"/>
        <rFont val="Arial"/>
        <family val="2"/>
      </rPr>
      <t xml:space="preserve">(Cl2)              </t>
    </r>
  </si>
  <si>
    <t>GasBadgePro气体检测仪NH3/ClO2</t>
  </si>
  <si>
    <t>18100060-6</t>
  </si>
  <si>
    <r>
      <t xml:space="preserve">Gasbadge Pro </t>
    </r>
    <r>
      <rPr>
        <sz val="10"/>
        <color indexed="8"/>
        <rFont val="宋体"/>
        <family val="0"/>
      </rPr>
      <t>氨</t>
    </r>
    <r>
      <rPr>
        <sz val="10"/>
        <color indexed="8"/>
        <rFont val="Arial"/>
        <family val="2"/>
      </rPr>
      <t xml:space="preserve">(NH3)              </t>
    </r>
  </si>
  <si>
    <t>18100060-8</t>
  </si>
  <si>
    <r>
      <t xml:space="preserve">Gasbadge Pro </t>
    </r>
    <r>
      <rPr>
        <sz val="10"/>
        <color indexed="8"/>
        <rFont val="宋体"/>
        <family val="0"/>
      </rPr>
      <t>二氧化氯</t>
    </r>
    <r>
      <rPr>
        <sz val="10"/>
        <color indexed="8"/>
        <rFont val="Arial"/>
        <family val="2"/>
      </rPr>
      <t xml:space="preserve">(ClO2)             </t>
    </r>
  </si>
  <si>
    <r>
      <t>GasBadgePro</t>
    </r>
    <r>
      <rPr>
        <sz val="10"/>
        <color indexed="8"/>
        <rFont val="宋体"/>
        <family val="0"/>
      </rPr>
      <t>气体检测仪</t>
    </r>
    <r>
      <rPr>
        <sz val="10"/>
        <color indexed="8"/>
        <rFont val="Arial"/>
        <family val="2"/>
      </rPr>
      <t>PH3</t>
    </r>
  </si>
  <si>
    <t>18100060-9</t>
  </si>
  <si>
    <r>
      <t xml:space="preserve">Gasbadge Pro </t>
    </r>
    <r>
      <rPr>
        <sz val="10"/>
        <color indexed="8"/>
        <rFont val="宋体"/>
        <family val="0"/>
      </rPr>
      <t>传感器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磷化氢</t>
    </r>
    <r>
      <rPr>
        <sz val="10"/>
        <color indexed="8"/>
        <rFont val="Arial"/>
        <family val="2"/>
      </rPr>
      <t xml:space="preserve">(PH3)              </t>
    </r>
  </si>
  <si>
    <t>18100060-C</t>
  </si>
  <si>
    <r>
      <t xml:space="preserve">GasBadge Pro </t>
    </r>
    <r>
      <rPr>
        <sz val="10"/>
        <color indexed="8"/>
        <rFont val="宋体"/>
        <family val="0"/>
      </rPr>
      <t>传感器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宋体"/>
        <family val="0"/>
      </rPr>
      <t>氢气</t>
    </r>
    <r>
      <rPr>
        <sz val="10"/>
        <color indexed="8"/>
        <rFont val="Arial"/>
        <family val="2"/>
      </rPr>
      <t xml:space="preserve"> (H2)</t>
    </r>
  </si>
  <si>
    <t>18100060-B</t>
  </si>
  <si>
    <r>
      <t xml:space="preserve">GasBadge Pro </t>
    </r>
    <r>
      <rPr>
        <sz val="10"/>
        <color indexed="8"/>
        <rFont val="宋体"/>
        <family val="0"/>
      </rPr>
      <t>传感器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宋体"/>
        <family val="0"/>
      </rPr>
      <t>氰化氢</t>
    </r>
    <r>
      <rPr>
        <sz val="10"/>
        <color indexed="8"/>
        <rFont val="Arial"/>
        <family val="2"/>
      </rPr>
      <t xml:space="preserve"> (HCN)</t>
    </r>
  </si>
  <si>
    <t>18100060-G</t>
  </si>
  <si>
    <r>
      <t xml:space="preserve">GasBadge Pro </t>
    </r>
    <r>
      <rPr>
        <sz val="10"/>
        <color indexed="8"/>
        <rFont val="宋体"/>
        <family val="0"/>
      </rPr>
      <t>传感器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一氧化碳</t>
    </r>
    <r>
      <rPr>
        <sz val="10"/>
        <color indexed="8"/>
        <rFont val="Arial"/>
        <family val="2"/>
      </rPr>
      <t>/低</t>
    </r>
    <r>
      <rPr>
        <sz val="10"/>
        <color indexed="8"/>
        <rFont val="宋体"/>
        <family val="0"/>
      </rPr>
      <t>氢干扰</t>
    </r>
    <r>
      <rPr>
        <sz val="10"/>
        <color indexed="8"/>
        <rFont val="Arial"/>
        <family val="2"/>
      </rPr>
      <t>(CO/H2 low)</t>
    </r>
  </si>
  <si>
    <r>
      <t>恒流手动气泵</t>
    </r>
    <r>
      <rPr>
        <sz val="10"/>
        <color indexed="8"/>
        <rFont val="Arial"/>
        <family val="2"/>
      </rPr>
      <t xml:space="preserve">, Gasbadge           </t>
    </r>
  </si>
  <si>
    <t>EX2000/EX2000C/GDP2000</t>
  </si>
  <si>
    <t>配件名称</t>
  </si>
  <si>
    <t>说明</t>
  </si>
  <si>
    <t>2单元智能充电器，220VAC</t>
  </si>
  <si>
    <t>WCE2000</t>
  </si>
  <si>
    <t>2单元智能充电器，12VDC</t>
  </si>
  <si>
    <t>WCE200C</t>
  </si>
  <si>
    <t>1单元充电器</t>
  </si>
  <si>
    <r>
      <t>1</t>
    </r>
    <r>
      <rPr>
        <sz val="10"/>
        <rFont val="宋体"/>
        <family val="0"/>
      </rPr>
      <t>单元车用充电器</t>
    </r>
    <r>
      <rPr>
        <sz val="11"/>
        <color theme="1"/>
        <rFont val="Calibri"/>
        <family val="0"/>
      </rPr>
      <t xml:space="preserve"> 12VDC</t>
    </r>
  </si>
  <si>
    <t>标定杯</t>
  </si>
  <si>
    <t>标定钥匙</t>
  </si>
  <si>
    <t>EX或GDP2000皮套</t>
  </si>
  <si>
    <t>远程手动采样套件带不锈钢探针</t>
  </si>
  <si>
    <t>远程手动采样套件带可伸缩不锈钢探针</t>
  </si>
  <si>
    <t>远程手动采样套件带柔性探针</t>
  </si>
  <si>
    <t>备件</t>
  </si>
  <si>
    <t>EX2000传感器</t>
  </si>
  <si>
    <t>EX2000C传感器</t>
  </si>
  <si>
    <t>GDP2000传感器</t>
  </si>
  <si>
    <t>EX2000可替换电池</t>
  </si>
  <si>
    <t>2000系列可充电电池盒</t>
  </si>
  <si>
    <r>
      <t>MX4 Ventis</t>
    </r>
    <r>
      <rPr>
        <b/>
        <sz val="12"/>
        <color indexed="10"/>
        <rFont val="宋体"/>
        <family val="0"/>
      </rPr>
      <t>多气体检测仪</t>
    </r>
  </si>
  <si>
    <t>VTS-K123110020C</t>
  </si>
  <si>
    <t>Ventis, LEL, CO, H2S, O2, diffusion, black, chinese</t>
  </si>
  <si>
    <t>VTS-K123211020C</t>
  </si>
  <si>
    <t>Ventis with Pump, LEL, CO, H2S, O2, black,chinese</t>
  </si>
  <si>
    <t>VTS-K123211120C</t>
  </si>
  <si>
    <t>Ventis with Pump, LEL, CO, H2S, O2, orange, chinese</t>
  </si>
  <si>
    <t>18108630-0BC</t>
  </si>
  <si>
    <t>DS2 Docking Station™ for MX4 Ventis</t>
  </si>
  <si>
    <t>B = quantity of iGas® Reader, where</t>
  </si>
  <si>
    <t>0 = None</t>
  </si>
  <si>
    <r>
      <t>增加</t>
    </r>
    <r>
      <rPr>
        <sz val="11"/>
        <color theme="1"/>
        <rFont val="Calibri"/>
        <family val="0"/>
      </rPr>
      <t>0</t>
    </r>
    <r>
      <rPr>
        <sz val="10"/>
        <rFont val="宋体"/>
        <family val="0"/>
      </rPr>
      <t>元</t>
    </r>
  </si>
  <si>
    <t>1 = 1 iGas® Reader</t>
  </si>
  <si>
    <r>
      <t>增加</t>
    </r>
    <r>
      <rPr>
        <sz val="11"/>
        <color theme="1"/>
        <rFont val="Calibri"/>
        <family val="0"/>
      </rPr>
      <t>1300</t>
    </r>
    <r>
      <rPr>
        <sz val="10"/>
        <rFont val="宋体"/>
        <family val="0"/>
      </rPr>
      <t>元</t>
    </r>
  </si>
  <si>
    <t>2 = 2 iGas® Readers</t>
  </si>
  <si>
    <r>
      <t>增加26</t>
    </r>
    <r>
      <rPr>
        <sz val="11"/>
        <color theme="1"/>
        <rFont val="Calibri"/>
        <family val="0"/>
      </rPr>
      <t>00</t>
    </r>
    <r>
      <rPr>
        <sz val="10"/>
        <rFont val="宋体"/>
        <family val="0"/>
      </rPr>
      <t>元</t>
    </r>
  </si>
  <si>
    <t>3 = 3 iGas® Readers</t>
  </si>
  <si>
    <r>
      <t>增加39</t>
    </r>
    <r>
      <rPr>
        <sz val="11"/>
        <color theme="1"/>
        <rFont val="Calibri"/>
        <family val="0"/>
      </rPr>
      <t>00</t>
    </r>
    <r>
      <rPr>
        <sz val="10"/>
        <rFont val="宋体"/>
        <family val="0"/>
      </rPr>
      <t>元</t>
    </r>
  </si>
  <si>
    <t>C = Power Cord, where</t>
  </si>
  <si>
    <t>0=US, 1=UK, 2=EU, 3=AUS, 4=ITA, 5=DEN, 6=SWZ</t>
  </si>
  <si>
    <t>18108631-13</t>
  </si>
  <si>
    <t>V-Cal for Aspirated instrument, AUS Power Cord</t>
  </si>
  <si>
    <t>Single-unit Auto Charger, 12VDC</t>
  </si>
  <si>
    <t>Soft Case for Aspirated Ventis</t>
  </si>
  <si>
    <t>Hard Leather Case for Aspirated Ventis with Display</t>
  </si>
  <si>
    <t>Alkaline Battery Pack for Ventis</t>
  </si>
  <si>
    <t>17152828-01</t>
  </si>
  <si>
    <t>Ventis Conv Kit, Asp to Diff, Black, UL/CSA/ATEX/IECEx</t>
  </si>
  <si>
    <t>17152828-11</t>
  </si>
  <si>
    <t>Ventis Conv Kit, Asp to Diff, Orange, UL/CSA/ATEX/IECEx</t>
  </si>
  <si>
    <t>Black Plastic Utility Case with Foam Inserts</t>
  </si>
  <si>
    <t>HAND PUMP, VENTIS MX4</t>
  </si>
  <si>
    <t>MX2100 多气体检测仪</t>
  </si>
  <si>
    <t>部品号</t>
  </si>
  <si>
    <t>为正确报价您至少需要选择1个MX2100裸机，1个电池盒（或者干电池），1个充电器和1－4个传感器</t>
  </si>
  <si>
    <t>MX2100裸机不带电池</t>
  </si>
  <si>
    <t>可充电电池盒</t>
  </si>
  <si>
    <t>震动报警器</t>
  </si>
  <si>
    <r>
      <t>B</t>
    </r>
    <r>
      <rPr>
        <sz val="11"/>
        <color theme="1"/>
        <rFont val="Calibri"/>
        <family val="0"/>
      </rPr>
      <t>P2100</t>
    </r>
    <r>
      <rPr>
        <sz val="10"/>
        <rFont val="宋体"/>
        <family val="0"/>
      </rPr>
      <t>采样泵</t>
    </r>
  </si>
  <si>
    <t>WCE2100</t>
  </si>
  <si>
    <t>MX2100 充电器</t>
  </si>
  <si>
    <t>采样套件</t>
  </si>
  <si>
    <t>中传感器</t>
  </si>
  <si>
    <t>O2传感器（2年寿命）</t>
  </si>
  <si>
    <t>Cl2传感器 0－10ppm</t>
  </si>
  <si>
    <t>NO2传感器 0－30ppm</t>
  </si>
  <si>
    <t>CO2传感器 0－5％vol</t>
  </si>
  <si>
    <t>CO/H2S二合一传感器 1000/100ppm</t>
  </si>
  <si>
    <t>ETO传感器 0－30ppm</t>
  </si>
  <si>
    <t>SO2传感器 0－30ppm</t>
  </si>
  <si>
    <t>SO2传感器 0－100ppm</t>
  </si>
  <si>
    <t>NO传感器 0－300ppm</t>
  </si>
  <si>
    <t>H2S传感器 0－500ppm</t>
  </si>
  <si>
    <t>小毒气/O2传感器</t>
  </si>
  <si>
    <t>O2传感器（1年寿命）</t>
  </si>
  <si>
    <t>CO传感器 0－1000ppm</t>
  </si>
  <si>
    <t>CO传感器 0－2000ppm</t>
  </si>
  <si>
    <t>CO抗H2干扰传感器，0－500ppm</t>
  </si>
  <si>
    <t>H2S传感器 0－100ppm</t>
  </si>
  <si>
    <t>H2S抗HC干扰传感器，0－30ppm</t>
  </si>
  <si>
    <t>NH3传感器 0－100ppm</t>
  </si>
  <si>
    <t>NH3传感器 0－1000ppm</t>
  </si>
  <si>
    <t>H2传感器0－4％</t>
  </si>
  <si>
    <t>H2传感器 0－2000ppm</t>
  </si>
  <si>
    <t>HCL传感器 0－30ppm</t>
  </si>
  <si>
    <t>B301151</t>
  </si>
  <si>
    <t>HCL传感器 0－100ppm</t>
  </si>
  <si>
    <t>HCN传感器 0－30ppm</t>
  </si>
  <si>
    <t>B301152</t>
  </si>
  <si>
    <t>HCN传感器 0－100ppm</t>
  </si>
  <si>
    <t>PH3传感器 0－1ppm</t>
  </si>
  <si>
    <t>ASH3传感器 0－1ppm</t>
  </si>
  <si>
    <t>ClO2传感器 0－3ppm</t>
  </si>
  <si>
    <t>HF传感器 0－10ppm</t>
  </si>
  <si>
    <t>O3传感器 0－1ppm</t>
  </si>
  <si>
    <t>COCl2传感器 0－1ppm</t>
  </si>
  <si>
    <t>F2传感器 0－1ppm</t>
  </si>
  <si>
    <t>MX2100充电器盖</t>
  </si>
  <si>
    <t>备品备件</t>
  </si>
  <si>
    <t>备件</t>
  </si>
  <si>
    <t>AFFICHEUR</t>
  </si>
  <si>
    <t>BACKLIGHT MX2100</t>
  </si>
  <si>
    <t>CALE PILE SERIE 2000</t>
  </si>
  <si>
    <t>CAPOT VOYANT ALARME</t>
  </si>
  <si>
    <t>CARTE BUZZER</t>
  </si>
  <si>
    <t>CARTE CELLULE</t>
  </si>
  <si>
    <t>CARTE PRINCIPALE</t>
  </si>
  <si>
    <t>CARTER</t>
  </si>
  <si>
    <t>COUVERCLE ACCUS MX2100</t>
  </si>
  <si>
    <t>CEROU FREIN M3</t>
  </si>
  <si>
    <t>EMBASE CELLULE</t>
  </si>
  <si>
    <t>ETIQUETTE ARRIERE</t>
  </si>
  <si>
    <t>JOINT CAPOT VOYANTALARME</t>
  </si>
  <si>
    <t>JOINT COUVERCLE ACCUS</t>
  </si>
  <si>
    <t>JOINT TORIQUE DIAM II,1*1,6</t>
  </si>
  <si>
    <t>LOT 2 PIECES ISOLANT ET CAPOT VIBREUR</t>
  </si>
  <si>
    <t>LOT DE 2 GRIP MX2100</t>
  </si>
  <si>
    <t>PINCE CLIP</t>
  </si>
  <si>
    <t>SUPPORT PINCE</t>
  </si>
  <si>
    <t>VIS CB TORX M3 LG20</t>
  </si>
  <si>
    <t>VIS CHC B M3-LG8</t>
  </si>
  <si>
    <t>VIS TCB PT PZ 2,2 LG6</t>
  </si>
  <si>
    <t>VIS TCL M3 LG6</t>
  </si>
  <si>
    <t>iTX多气体检测仪</t>
  </si>
  <si>
    <t>iTX监测仪主机（需配传感器，含锂离子充电电池、充电器、可更换碱性电池盒、过滤器替换件)</t>
  </si>
  <si>
    <r>
      <t xml:space="preserve">iTX </t>
    </r>
    <r>
      <rPr>
        <sz val="10"/>
        <rFont val="宋体"/>
        <family val="0"/>
      </rPr>
      <t>多气体检测仪</t>
    </r>
  </si>
  <si>
    <r>
      <t>iTX</t>
    </r>
    <r>
      <rPr>
        <b/>
        <sz val="12"/>
        <rFont val="宋体"/>
        <family val="0"/>
      </rPr>
      <t>传感器</t>
    </r>
  </si>
  <si>
    <r>
      <t xml:space="preserve">iTX </t>
    </r>
    <r>
      <rPr>
        <sz val="10"/>
        <rFont val="宋体"/>
        <family val="0"/>
      </rPr>
      <t>传感器</t>
    </r>
    <r>
      <rPr>
        <sz val="11"/>
        <color theme="1"/>
        <rFont val="Calibri"/>
        <family val="0"/>
      </rPr>
      <t xml:space="preserve">, </t>
    </r>
    <r>
      <rPr>
        <sz val="10"/>
        <rFont val="宋体"/>
        <family val="0"/>
      </rPr>
      <t>氧气</t>
    </r>
    <r>
      <rPr>
        <sz val="11"/>
        <color theme="1"/>
        <rFont val="Calibri"/>
        <family val="0"/>
      </rPr>
      <t xml:space="preserve"> (O2)</t>
    </r>
  </si>
  <si>
    <r>
      <t xml:space="preserve">iTX </t>
    </r>
    <r>
      <rPr>
        <sz val="10"/>
        <rFont val="宋体"/>
        <family val="0"/>
      </rPr>
      <t>传感器</t>
    </r>
    <r>
      <rPr>
        <sz val="11"/>
        <color theme="1"/>
        <rFont val="Calibri"/>
        <family val="0"/>
      </rPr>
      <t xml:space="preserve"> LEL / </t>
    </r>
    <r>
      <rPr>
        <sz val="10"/>
        <rFont val="宋体"/>
        <family val="0"/>
      </rPr>
      <t>甲烷</t>
    </r>
  </si>
  <si>
    <r>
      <t xml:space="preserve">iTX </t>
    </r>
    <r>
      <rPr>
        <sz val="10"/>
        <rFont val="宋体"/>
        <family val="0"/>
      </rPr>
      <t>传感器</t>
    </r>
    <r>
      <rPr>
        <sz val="11"/>
        <color theme="1"/>
        <rFont val="Calibri"/>
        <family val="0"/>
      </rPr>
      <t xml:space="preserve">, </t>
    </r>
    <r>
      <rPr>
        <sz val="10"/>
        <rFont val="宋体"/>
        <family val="0"/>
      </rPr>
      <t>一氧化碳</t>
    </r>
  </si>
  <si>
    <r>
      <t xml:space="preserve">iTX </t>
    </r>
    <r>
      <rPr>
        <sz val="10"/>
        <rFont val="宋体"/>
        <family val="0"/>
      </rPr>
      <t>传感器</t>
    </r>
    <r>
      <rPr>
        <sz val="11"/>
        <color theme="1"/>
        <rFont val="Calibri"/>
        <family val="0"/>
      </rPr>
      <t xml:space="preserve">, </t>
    </r>
    <r>
      <rPr>
        <sz val="10"/>
        <rFont val="宋体"/>
        <family val="0"/>
      </rPr>
      <t>一氧化碳</t>
    </r>
    <r>
      <rPr>
        <sz val="11"/>
        <color theme="1"/>
        <rFont val="Calibri"/>
        <family val="0"/>
      </rPr>
      <t xml:space="preserve"> (</t>
    </r>
    <r>
      <rPr>
        <sz val="10"/>
        <rFont val="宋体"/>
        <family val="0"/>
      </rPr>
      <t>大型</t>
    </r>
    <r>
      <rPr>
        <sz val="11"/>
        <color theme="1"/>
        <rFont val="Calibri"/>
        <family val="0"/>
      </rPr>
      <t>)</t>
    </r>
  </si>
  <si>
    <r>
      <t xml:space="preserve">iTX </t>
    </r>
    <r>
      <rPr>
        <sz val="10"/>
        <rFont val="宋体"/>
        <family val="0"/>
      </rPr>
      <t>传感器</t>
    </r>
    <r>
      <rPr>
        <sz val="11"/>
        <color theme="1"/>
        <rFont val="Calibri"/>
        <family val="0"/>
      </rPr>
      <t xml:space="preserve">, </t>
    </r>
    <r>
      <rPr>
        <sz val="10"/>
        <rFont val="宋体"/>
        <family val="0"/>
      </rPr>
      <t>一氧化碳</t>
    </r>
    <r>
      <rPr>
        <sz val="11"/>
        <color theme="1"/>
        <rFont val="Calibri"/>
        <family val="0"/>
      </rPr>
      <t>/</t>
    </r>
    <r>
      <rPr>
        <sz val="10"/>
        <rFont val="宋体"/>
        <family val="0"/>
      </rPr>
      <t>抗氢气</t>
    </r>
    <r>
      <rPr>
        <sz val="11"/>
        <color theme="1"/>
        <rFont val="Calibri"/>
        <family val="0"/>
      </rPr>
      <t xml:space="preserve"> (CO/H2 Low) (</t>
    </r>
    <r>
      <rPr>
        <sz val="10"/>
        <rFont val="宋体"/>
        <family val="0"/>
      </rPr>
      <t>大型</t>
    </r>
    <r>
      <rPr>
        <sz val="11"/>
        <color theme="1"/>
        <rFont val="Calibri"/>
        <family val="0"/>
      </rPr>
      <t>)</t>
    </r>
  </si>
  <si>
    <r>
      <t xml:space="preserve">iTX </t>
    </r>
    <r>
      <rPr>
        <sz val="10"/>
        <rFont val="宋体"/>
        <family val="0"/>
      </rPr>
      <t>传感器</t>
    </r>
    <r>
      <rPr>
        <sz val="11"/>
        <color theme="1"/>
        <rFont val="Calibri"/>
        <family val="0"/>
      </rPr>
      <t xml:space="preserve">, </t>
    </r>
    <r>
      <rPr>
        <sz val="10"/>
        <rFont val="宋体"/>
        <family val="0"/>
      </rPr>
      <t>硫化氢</t>
    </r>
    <r>
      <rPr>
        <sz val="11"/>
        <color theme="1"/>
        <rFont val="Calibri"/>
        <family val="0"/>
      </rPr>
      <t xml:space="preserve"> (H2S)</t>
    </r>
  </si>
  <si>
    <r>
      <t xml:space="preserve">iTX </t>
    </r>
    <r>
      <rPr>
        <sz val="10"/>
        <rFont val="宋体"/>
        <family val="0"/>
      </rPr>
      <t>传感器</t>
    </r>
    <r>
      <rPr>
        <sz val="11"/>
        <color theme="1"/>
        <rFont val="Calibri"/>
        <family val="0"/>
      </rPr>
      <t xml:space="preserve">, </t>
    </r>
    <r>
      <rPr>
        <sz val="10"/>
        <rFont val="宋体"/>
        <family val="0"/>
      </rPr>
      <t>硫化氢</t>
    </r>
    <r>
      <rPr>
        <sz val="11"/>
        <color theme="1"/>
        <rFont val="Calibri"/>
        <family val="0"/>
      </rPr>
      <t xml:space="preserve"> (H2S) (</t>
    </r>
    <r>
      <rPr>
        <sz val="10"/>
        <rFont val="宋体"/>
        <family val="0"/>
      </rPr>
      <t>大型</t>
    </r>
    <r>
      <rPr>
        <sz val="11"/>
        <color theme="1"/>
        <rFont val="Calibri"/>
        <family val="0"/>
      </rPr>
      <t>)</t>
    </r>
  </si>
  <si>
    <t>0613 1212</t>
  </si>
  <si>
    <t>Immersion / penetration probe NTC</t>
  </si>
  <si>
    <t>0613 1712</t>
  </si>
  <si>
    <t>Air probe NTC</t>
  </si>
  <si>
    <t>0613 1912</t>
  </si>
  <si>
    <t>Surface probe NTC</t>
  </si>
  <si>
    <t>0613 2211</t>
  </si>
  <si>
    <t>IP65 immersion probe NTC</t>
  </si>
  <si>
    <t>0613 2411</t>
  </si>
  <si>
    <t>Robust penetration probe NTC</t>
  </si>
  <si>
    <t>0613 3211</t>
  </si>
  <si>
    <t>Frozen food probe NTC</t>
  </si>
  <si>
    <t>0613 3311</t>
  </si>
  <si>
    <t>IP67 immersion probe NTC</t>
  </si>
  <si>
    <t>0613 4611</t>
  </si>
  <si>
    <t>Pipe wrap probe NTC</t>
  </si>
  <si>
    <t>0613 7011</t>
  </si>
  <si>
    <t>0614 0235</t>
  </si>
  <si>
    <t>Precision immersion probe</t>
  </si>
  <si>
    <t>0614 0240</t>
  </si>
  <si>
    <t>Highly accurate immersion probe</t>
  </si>
  <si>
    <t>0614 1212</t>
  </si>
  <si>
    <t>Waterproof immersion/penetrat. probe NTC</t>
  </si>
  <si>
    <t>0614 1272</t>
  </si>
  <si>
    <t>immersion/penetration probe Pt100</t>
  </si>
  <si>
    <t>0614 1712</t>
  </si>
  <si>
    <t>Affordable air probe, NTC-adjustable</t>
  </si>
  <si>
    <t>0614 2211</t>
  </si>
  <si>
    <t>0614 2272</t>
  </si>
  <si>
    <t>Food probe Pt100, adjustable</t>
  </si>
  <si>
    <t>0614 2411</t>
  </si>
  <si>
    <t>NTC penetration probe, calibratable</t>
  </si>
  <si>
    <t>0628 0017</t>
  </si>
  <si>
    <t>0628 0023</t>
  </si>
  <si>
    <t>Measuring tip with TC-plug Type T</t>
  </si>
  <si>
    <t>0628 0026</t>
  </si>
  <si>
    <t>0628 0027</t>
  </si>
  <si>
    <t>Needle penetration probe Type T</t>
  </si>
  <si>
    <t>0628 0030</t>
  </si>
  <si>
    <t>Needle probe Type T</t>
  </si>
  <si>
    <t>0628 1232</t>
  </si>
  <si>
    <t>Ex-Immersion-Penetration probe</t>
  </si>
  <si>
    <t>0628 1292</t>
  </si>
  <si>
    <t>Penetr. probe with wave protection tube</t>
  </si>
  <si>
    <t>0628 1932</t>
  </si>
  <si>
    <t>Ex-surface probe for zone 1 and 2</t>
  </si>
  <si>
    <t>0628 2232</t>
  </si>
  <si>
    <t>Ex-im.-penet. probe, high-grade steel</t>
  </si>
  <si>
    <t>0628 2432</t>
  </si>
  <si>
    <t>Ex robust penetration probe</t>
  </si>
  <si>
    <t>0628 9992</t>
  </si>
  <si>
    <t>Surface probe for cooking surface</t>
  </si>
  <si>
    <t>0560 1109</t>
  </si>
  <si>
    <t>Mini surface thermometer</t>
  </si>
  <si>
    <t>0560 1110</t>
  </si>
  <si>
    <t>Mini Immersion Thermometer,</t>
  </si>
  <si>
    <t>0560 1111</t>
  </si>
  <si>
    <t>0560 1113</t>
  </si>
  <si>
    <t>Waterproofed Mini-Thermometer</t>
  </si>
  <si>
    <t>0560 9055</t>
  </si>
  <si>
    <t>testo 905-T1 Penetration Thermometer</t>
  </si>
  <si>
    <t>0560 9056</t>
  </si>
  <si>
    <t>testo 905-T2, Surface Thermometer</t>
  </si>
  <si>
    <t>0646 0072</t>
  </si>
  <si>
    <t>0646 0073</t>
  </si>
  <si>
    <t>Mini indicator 88´C/110´C</t>
  </si>
  <si>
    <t>0646 0074</t>
  </si>
  <si>
    <t>0646 0075</t>
  </si>
  <si>
    <t>0646 0076</t>
  </si>
  <si>
    <t>0646 0077</t>
  </si>
  <si>
    <t>0646 0108</t>
  </si>
  <si>
    <t>0646 0916</t>
  </si>
  <si>
    <t>0646 1065</t>
  </si>
  <si>
    <t>0646 1071</t>
  </si>
  <si>
    <t>0646 1077</t>
  </si>
  <si>
    <t>0646 1082</t>
  </si>
  <si>
    <t>0646 1110</t>
  </si>
  <si>
    <t>0646 1121</t>
  </si>
  <si>
    <t>Record indicator 121°C</t>
  </si>
  <si>
    <t>0646 1724</t>
  </si>
  <si>
    <t>0646 2532</t>
  </si>
  <si>
    <t>0646 3341</t>
  </si>
  <si>
    <t>0900 0530</t>
  </si>
  <si>
    <t>Alarm thermometer</t>
  </si>
  <si>
    <t>0900 0532</t>
  </si>
  <si>
    <t>0515 0032</t>
  </si>
  <si>
    <t>Button cell battery type LR 44, 1,5 Volt</t>
  </si>
  <si>
    <t>0516 8265</t>
  </si>
  <si>
    <t>TopSafe testo 106 Quicktemp 825, 826</t>
  </si>
  <si>
    <t>0554 0825</t>
  </si>
  <si>
    <t>0560 0103</t>
  </si>
  <si>
    <t>testo 103 fold-away thermometer</t>
  </si>
  <si>
    <t>0563 0104</t>
  </si>
  <si>
    <t>testo 104 fold-away thermometer set</t>
  </si>
  <si>
    <t>0563 1051</t>
  </si>
  <si>
    <t>testo 105 - Instrument kit</t>
  </si>
  <si>
    <t>0563 1052</t>
  </si>
  <si>
    <t>testo 105 - Application Kit</t>
  </si>
  <si>
    <t>0563 1054</t>
  </si>
  <si>
    <t>testo 105 with frozen food tip</t>
  </si>
  <si>
    <t>0563 1063</t>
  </si>
  <si>
    <t>Temperature instrument testo 106+TopSafe</t>
  </si>
  <si>
    <t>0563 1080</t>
  </si>
  <si>
    <t>testo 108, waterproof T/C instrument</t>
  </si>
  <si>
    <t>0613 1051</t>
  </si>
  <si>
    <t>Penetration probe testo 105 (short)</t>
  </si>
  <si>
    <t>0613 1052</t>
  </si>
  <si>
    <t>Frozen food probe testo 105</t>
  </si>
  <si>
    <t>0613 1053</t>
  </si>
  <si>
    <t>Long probe for testo 105</t>
  </si>
  <si>
    <t>0554 2051</t>
  </si>
  <si>
    <t>testo 205 - storage cap</t>
  </si>
  <si>
    <t>0554 2061</t>
  </si>
  <si>
    <t>pH buffer 4,01 - dosing bottle</t>
  </si>
  <si>
    <t>0554 2063</t>
  </si>
  <si>
    <t>pH buffer 7,00 - dosing bottle</t>
  </si>
  <si>
    <t>0554 2067</t>
  </si>
  <si>
    <t>testo 206 - storage cap</t>
  </si>
  <si>
    <t>0554 2318</t>
  </si>
  <si>
    <t>Storage solution 50ml</t>
  </si>
  <si>
    <t>0563 2051</t>
  </si>
  <si>
    <t>testo 205 - Instrument kit</t>
  </si>
  <si>
    <t>0563 2052</t>
  </si>
  <si>
    <t>testo 205 - Starter kit</t>
  </si>
  <si>
    <t>0563 2061</t>
  </si>
  <si>
    <t>testo 206 pH1 - Instrument kit</t>
  </si>
  <si>
    <t>0563 2062</t>
  </si>
  <si>
    <t>testo 206 pH2 - Instrument kit</t>
  </si>
  <si>
    <t>0563 2063</t>
  </si>
  <si>
    <t>testo 206 pH3 - Instrument kit</t>
  </si>
  <si>
    <t>0563 2065</t>
  </si>
  <si>
    <t>testo 206 pH1 - Starter kit</t>
  </si>
  <si>
    <t>0563 2066</t>
  </si>
  <si>
    <t>testo 206 pH2 - Starter kit</t>
  </si>
  <si>
    <t>0650 0245</t>
  </si>
  <si>
    <t>pH-food-electrode without temperature</t>
  </si>
  <si>
    <t>0650 1623</t>
  </si>
  <si>
    <t>Glass pH electrode w. temperature sensor</t>
  </si>
  <si>
    <t>0650 2051</t>
  </si>
  <si>
    <t>testo 205 - replacement probe</t>
  </si>
  <si>
    <t>0650 2061</t>
  </si>
  <si>
    <t>testo 206 pH1 - replacement probe</t>
  </si>
  <si>
    <t>0650 2062</t>
  </si>
  <si>
    <t>testo 206 pH2 - replacement probe</t>
  </si>
  <si>
    <t>0650 2063</t>
  </si>
  <si>
    <t>universal pH-plastic electrode w/o temp</t>
  </si>
  <si>
    <t>0650 2064</t>
  </si>
  <si>
    <t>universal pH-plastic electrode with temp</t>
  </si>
  <si>
    <t>0554 2650</t>
  </si>
  <si>
    <t>Ref. oil for frying oil tester, 100ml</t>
  </si>
  <si>
    <t>0554 2651</t>
  </si>
  <si>
    <t>Ref-oil for frying oil tester (Set of 3)</t>
  </si>
  <si>
    <t>0563 2700</t>
  </si>
  <si>
    <t>testo 270 food oil tester set</t>
  </si>
  <si>
    <t>0554 0636</t>
  </si>
  <si>
    <t>33%rh calibration standard</t>
  </si>
  <si>
    <t>0554 0640</t>
  </si>
  <si>
    <t>Sintered cap 21mm diameter</t>
  </si>
  <si>
    <t>0554 0647</t>
  </si>
  <si>
    <t>0554 0660</t>
  </si>
  <si>
    <t>Control and adjustment set 11.3+75.3 %RH</t>
  </si>
  <si>
    <t>0554 0666</t>
  </si>
  <si>
    <t>t316-4</t>
  </si>
  <si>
    <t>t417</t>
  </si>
  <si>
    <t>t926</t>
  </si>
  <si>
    <t>产品线</t>
  </si>
  <si>
    <t>订货号</t>
  </si>
  <si>
    <t>产品描述</t>
  </si>
  <si>
    <t>类别</t>
  </si>
  <si>
    <t>Mini-stick</t>
  </si>
  <si>
    <t>0900 0530</t>
  </si>
  <si>
    <t>迷你报警温度仪</t>
  </si>
  <si>
    <t>0560 1109</t>
  </si>
  <si>
    <r>
      <t>迷你表面温度计</t>
    </r>
    <r>
      <rPr>
        <sz val="11"/>
        <rFont val="Arial"/>
        <family val="2"/>
      </rPr>
      <t>(</t>
    </r>
    <r>
      <rPr>
        <sz val="11"/>
        <rFont val="宋体"/>
        <family val="0"/>
      </rPr>
      <t>原</t>
    </r>
    <r>
      <rPr>
        <sz val="11"/>
        <rFont val="Arial"/>
        <family val="2"/>
      </rPr>
      <t>0900 0519)</t>
    </r>
  </si>
  <si>
    <t>0560 1110</t>
  </si>
  <si>
    <r>
      <t>迷你刺入式温度计</t>
    </r>
    <r>
      <rPr>
        <sz val="11"/>
        <rFont val="Arial"/>
        <family val="2"/>
      </rPr>
      <t>(</t>
    </r>
    <r>
      <rPr>
        <sz val="11"/>
        <rFont val="宋体"/>
        <family val="0"/>
      </rPr>
      <t>原</t>
    </r>
    <r>
      <rPr>
        <sz val="11"/>
        <rFont val="Arial"/>
        <family val="2"/>
      </rPr>
      <t>0900 0525)</t>
    </r>
  </si>
  <si>
    <t>0560 1111</t>
  </si>
  <si>
    <r>
      <t>迷你刺入式温度计</t>
    </r>
    <r>
      <rPr>
        <sz val="11"/>
        <rFont val="Arial"/>
        <family val="2"/>
      </rPr>
      <t>(</t>
    </r>
    <r>
      <rPr>
        <sz val="11"/>
        <rFont val="宋体"/>
        <family val="0"/>
      </rPr>
      <t>原</t>
    </r>
    <r>
      <rPr>
        <sz val="11"/>
        <rFont val="Arial"/>
        <family val="2"/>
      </rPr>
      <t>0900 0526)</t>
    </r>
  </si>
  <si>
    <t>0560 1113</t>
  </si>
  <si>
    <r>
      <t>迷你防水温度计</t>
    </r>
    <r>
      <rPr>
        <sz val="11"/>
        <rFont val="Arial"/>
        <family val="2"/>
      </rPr>
      <t>(</t>
    </r>
    <r>
      <rPr>
        <sz val="11"/>
        <rFont val="宋体"/>
        <family val="0"/>
      </rPr>
      <t>原</t>
    </r>
    <r>
      <rPr>
        <sz val="11"/>
        <rFont val="Arial"/>
        <family val="2"/>
      </rPr>
      <t>0900 0528)</t>
    </r>
  </si>
  <si>
    <t>t103</t>
  </si>
  <si>
    <t>0560 0103</t>
  </si>
  <si>
    <r>
      <t>103</t>
    </r>
    <r>
      <rPr>
        <sz val="11"/>
        <rFont val="宋体"/>
        <family val="0"/>
      </rPr>
      <t>折叠式温度计</t>
    </r>
  </si>
  <si>
    <t>t104</t>
  </si>
  <si>
    <t>0563 0104</t>
  </si>
  <si>
    <r>
      <t>104</t>
    </r>
    <r>
      <rPr>
        <sz val="11"/>
        <rFont val="宋体"/>
        <family val="0"/>
      </rPr>
      <t>折叠式温度计</t>
    </r>
  </si>
  <si>
    <t>t105</t>
  </si>
  <si>
    <t>0563 1051</t>
  </si>
  <si>
    <r>
      <t>105</t>
    </r>
    <r>
      <rPr>
        <sz val="11"/>
        <rFont val="宋体"/>
        <family val="0"/>
      </rPr>
      <t>食品温度计（标准测量尖端）</t>
    </r>
  </si>
  <si>
    <t>0563 1052</t>
  </si>
  <si>
    <r>
      <t>105</t>
    </r>
    <r>
      <rPr>
        <sz val="11"/>
        <rFont val="宋体"/>
        <family val="0"/>
      </rPr>
      <t>食品温度计（</t>
    </r>
    <r>
      <rPr>
        <sz val="11"/>
        <rFont val="Arial"/>
        <family val="2"/>
      </rPr>
      <t>3</t>
    </r>
    <r>
      <rPr>
        <sz val="11"/>
        <rFont val="宋体"/>
        <family val="0"/>
      </rPr>
      <t>款测量尖端）</t>
    </r>
  </si>
  <si>
    <t>0563 1054</t>
  </si>
  <si>
    <r>
      <t>105</t>
    </r>
    <r>
      <rPr>
        <sz val="11"/>
        <rFont val="宋体"/>
        <family val="0"/>
      </rPr>
      <t>食品温度计（冷冻测量尖端）</t>
    </r>
  </si>
  <si>
    <t>t106</t>
  </si>
  <si>
    <t>0563 1063</t>
  </si>
  <si>
    <t>BANANA/DBL BANANA PLUG CABLE ASSY, 36 INCHES</t>
  </si>
  <si>
    <t>1368-A-48</t>
  </si>
  <si>
    <t>BANANA/DBL BANANA PLUG CABLE ASSY, 48 INCHES</t>
  </si>
  <si>
    <t>1368-A-60</t>
  </si>
  <si>
    <t>BANANA/DBL BANANA PLUG CABLE ASSY, 60 INCHES</t>
  </si>
  <si>
    <t>1383-C-24</t>
  </si>
  <si>
    <t>BNC (M)/ANGLE (M), RG58C/U</t>
  </si>
  <si>
    <t>1383-C-60</t>
  </si>
  <si>
    <t>1658-T-18</t>
  </si>
  <si>
    <t>TYPE N (M), RG214/U</t>
  </si>
  <si>
    <t>1658-T-24</t>
  </si>
  <si>
    <t>1658-T-36</t>
  </si>
  <si>
    <t>1658-T-48</t>
  </si>
  <si>
    <t>1658-T-60</t>
  </si>
  <si>
    <t>2239-C-24</t>
  </si>
  <si>
    <t>BANANA PLUG, RG58C/U</t>
  </si>
  <si>
    <t>2239-C-36</t>
  </si>
  <si>
    <t>2239-C-48</t>
  </si>
  <si>
    <t>2247-K-24</t>
  </si>
  <si>
    <t>MINI BANANA PLUG, RG174/U</t>
  </si>
  <si>
    <t>2249-C-12</t>
  </si>
  <si>
    <t>BNC (M), RG58C/U</t>
  </si>
  <si>
    <t>2249-C-120</t>
  </si>
  <si>
    <t>2249-C-144</t>
  </si>
  <si>
    <t>2249-C-180</t>
  </si>
  <si>
    <t>2249-C-24</t>
  </si>
  <si>
    <t>2249-C-240</t>
  </si>
  <si>
    <t>2249-C-300</t>
  </si>
  <si>
    <t>2249-C-36</t>
  </si>
  <si>
    <t>2249-C-360</t>
  </si>
  <si>
    <t>2249-C-48</t>
  </si>
  <si>
    <t>2249-C-6</t>
  </si>
  <si>
    <t>2249-C-60</t>
  </si>
  <si>
    <t>2249-C-600</t>
  </si>
  <si>
    <t>2249-C-72</t>
  </si>
  <si>
    <t>2249-C-96</t>
  </si>
  <si>
    <t>2249-E-12</t>
  </si>
  <si>
    <t>BNC (M), RG59B/U</t>
  </si>
  <si>
    <t>2249-E-120</t>
  </si>
  <si>
    <t>2249-E-144</t>
  </si>
  <si>
    <t>2249-E-180</t>
  </si>
  <si>
    <t>2249-E-24</t>
  </si>
  <si>
    <t>2249-E-240</t>
  </si>
  <si>
    <t>2249-E-300</t>
  </si>
  <si>
    <t>2249-E-36</t>
  </si>
  <si>
    <t>2249-E-360</t>
  </si>
  <si>
    <t>BNC (M), RG 59B/U</t>
  </si>
  <si>
    <t>2249-E-48</t>
  </si>
  <si>
    <t>2249-E-6</t>
  </si>
  <si>
    <t>2249-E-60</t>
  </si>
  <si>
    <t>2249-E-600</t>
  </si>
  <si>
    <t>2249-E-72</t>
  </si>
  <si>
    <t>2249-K-12</t>
  </si>
  <si>
    <t>BNC (M), RG174/U</t>
  </si>
  <si>
    <t>2249-K-120</t>
  </si>
  <si>
    <t>2249-K-180</t>
  </si>
  <si>
    <t>2249-K-24</t>
  </si>
  <si>
    <t>2249-K-240</t>
  </si>
  <si>
    <t>2249-K-300</t>
  </si>
  <si>
    <t>2249-K-36</t>
  </si>
  <si>
    <t>2249-K-48</t>
  </si>
  <si>
    <t>2249-K-6</t>
  </si>
  <si>
    <t>2249-K-60</t>
  </si>
  <si>
    <t>2249-K-72</t>
  </si>
  <si>
    <t>2249-Y-12</t>
  </si>
  <si>
    <t>BNC (M) RG223/U</t>
  </si>
  <si>
    <t>2249-Y-120</t>
  </si>
  <si>
    <t>2249-Y-144</t>
  </si>
  <si>
    <t>2249-Y-180</t>
  </si>
  <si>
    <t>2249-Y-24</t>
  </si>
  <si>
    <t>2249-Y-240</t>
  </si>
  <si>
    <t>2249-Y-36</t>
  </si>
  <si>
    <t>2249-Y-48</t>
  </si>
  <si>
    <t>2249-Y-60</t>
  </si>
  <si>
    <t>2249-Y-72</t>
  </si>
  <si>
    <t>2882-C-60</t>
  </si>
  <si>
    <t>PIN TIP/BNC (M), RG58C/U</t>
  </si>
  <si>
    <t>2BA-18</t>
  </si>
  <si>
    <t>DBL BANANA PLUG, 2 COND</t>
  </si>
  <si>
    <t>2BA-24</t>
  </si>
  <si>
    <t>2BA-36</t>
  </si>
  <si>
    <t>2BA-48</t>
  </si>
  <si>
    <t>2BA-60</t>
  </si>
  <si>
    <t>2BA-AL-36</t>
  </si>
  <si>
    <t>ALLIG CL/DBL BANANA, 2 COND</t>
  </si>
  <si>
    <t>2BA-AL-48</t>
  </si>
  <si>
    <t>2BC-24</t>
  </si>
  <si>
    <t>2BC-36</t>
  </si>
  <si>
    <t>2BC-48</t>
  </si>
  <si>
    <t>CABLE ASSY,COAX,DBLE BANANA PLUG</t>
  </si>
  <si>
    <t>2BC-60</t>
  </si>
  <si>
    <t>CABLE ASSY,COAX,DBLE BANANA PLUGS</t>
  </si>
  <si>
    <t>2BC-AL-36</t>
  </si>
  <si>
    <t>DBL BANANA/ALLIG CL,RG58C/U</t>
  </si>
  <si>
    <t>2BC-AL-60</t>
  </si>
  <si>
    <t>2BC-BNC-36</t>
  </si>
  <si>
    <t>DBL BANANA/BNC (M), RG58C/U</t>
  </si>
  <si>
    <t>2BC-MG-36</t>
  </si>
  <si>
    <t>DBL BANANA/MINI CL, RG58C/U</t>
  </si>
  <si>
    <t>2BC-PP-36</t>
  </si>
  <si>
    <t>DBL BANANA/PIN TIP, RG58C/U</t>
  </si>
  <si>
    <t>2BC-PP-48</t>
  </si>
  <si>
    <t>2BC-PP-60</t>
  </si>
  <si>
    <t>3027-K-24</t>
  </si>
  <si>
    <t>MINI CL/MINI PLUG, RG174/U</t>
  </si>
  <si>
    <t>3786-C-18</t>
  </si>
  <si>
    <t>DBL BANANA/GRABBER, RG58C/U</t>
  </si>
  <si>
    <t>3786-C-24</t>
  </si>
  <si>
    <t>3786-C-36</t>
  </si>
  <si>
    <t>3786-C-48</t>
  </si>
  <si>
    <t>3786-C-60</t>
  </si>
  <si>
    <t>3787-C-18</t>
  </si>
  <si>
    <t>BNC (M)/GRABBER, RG58C/U</t>
  </si>
  <si>
    <t>3787-C-24</t>
  </si>
  <si>
    <t>3787-C-36</t>
  </si>
  <si>
    <t>3787-C-48</t>
  </si>
  <si>
    <t>3787-C-60</t>
  </si>
  <si>
    <t>3864-48</t>
  </si>
  <si>
    <t>DBL BANANA, COILED MIC CBL</t>
  </si>
  <si>
    <t>3864-72</t>
  </si>
  <si>
    <t>4276-C-12</t>
  </si>
  <si>
    <t>4276-C-24</t>
  </si>
  <si>
    <t>4276-C-36</t>
  </si>
  <si>
    <t>4277-C-24</t>
  </si>
  <si>
    <t>BNC (F), RG58C/U</t>
  </si>
  <si>
    <t>4277-C-48</t>
  </si>
  <si>
    <t>4524-C-36</t>
  </si>
  <si>
    <t>BNC (M-F), RG58C/U</t>
  </si>
  <si>
    <t>4524-C-48</t>
  </si>
  <si>
    <t>4524-C-60</t>
  </si>
  <si>
    <t>4528-K-48</t>
  </si>
  <si>
    <t>SMA (M-F), RG174/U</t>
  </si>
  <si>
    <t>4528-X-24</t>
  </si>
  <si>
    <t>SMA (M-F), RG142B/U</t>
  </si>
  <si>
    <t>4528-X-48</t>
  </si>
  <si>
    <t>4530-C-18</t>
  </si>
  <si>
    <t>4530-C-24</t>
  </si>
  <si>
    <t>4530-C-36</t>
  </si>
  <si>
    <t>4530-C-48</t>
  </si>
  <si>
    <t>4530-C-60</t>
  </si>
  <si>
    <t>4531-C-18</t>
  </si>
  <si>
    <t>ALLIG CL/BNC (M), RG58C/U</t>
  </si>
  <si>
    <t>4531-C-24</t>
  </si>
  <si>
    <t>4531-C-30</t>
  </si>
  <si>
    <t>4531-C-36</t>
  </si>
  <si>
    <t>4531-C-48</t>
  </si>
  <si>
    <t>4531-C-60</t>
  </si>
  <si>
    <t>4532-C-24</t>
  </si>
  <si>
    <t>MINI CL/BNC (M), RG58C/U</t>
  </si>
  <si>
    <t>4532-C-36</t>
  </si>
  <si>
    <t>4532-C-48</t>
  </si>
  <si>
    <t>4532-C-60</t>
  </si>
  <si>
    <t>4768-K-24</t>
  </si>
  <si>
    <t>DBL BANANA/GRABBER, RG174/U</t>
  </si>
  <si>
    <t>4768-K-36</t>
  </si>
  <si>
    <t>4768-K-48</t>
  </si>
  <si>
    <t>4768-K-60</t>
  </si>
  <si>
    <t>4777-C-24</t>
  </si>
  <si>
    <t>4777-C-36</t>
  </si>
  <si>
    <t>4777-K-24</t>
  </si>
  <si>
    <t>GRABBER/BNC (M), RG174/U</t>
  </si>
  <si>
    <t>4777-K-36</t>
  </si>
  <si>
    <t>4777-K-48</t>
  </si>
  <si>
    <t>4846-BB-24</t>
  </si>
  <si>
    <t>SMA (M), RG316/U</t>
  </si>
  <si>
    <t>4846-BB-48</t>
  </si>
  <si>
    <t>4846-BB-60</t>
  </si>
  <si>
    <t>4846-K-24</t>
  </si>
  <si>
    <t>SMA (M), RG174/U</t>
  </si>
  <si>
    <t>4846-K-48</t>
  </si>
  <si>
    <t>4846-K-60</t>
  </si>
  <si>
    <t>4846-X-12</t>
  </si>
  <si>
    <t>SMA (M), RG142B/U</t>
  </si>
  <si>
    <t>4846-X-24</t>
  </si>
  <si>
    <t>4846-X-48</t>
  </si>
  <si>
    <t>4846-X-60</t>
  </si>
  <si>
    <t>4935-BB-120</t>
  </si>
  <si>
    <t>SMA (M)/BNC (M), RG316/U</t>
  </si>
  <si>
    <t>4935-BB-24</t>
  </si>
  <si>
    <t>4935-BB-48</t>
  </si>
  <si>
    <t>4935-BB-60</t>
  </si>
  <si>
    <t>4945-K-18</t>
  </si>
  <si>
    <t>BNC (M)/.025 RECEPT,RG174/U</t>
  </si>
  <si>
    <t>4945-K-24</t>
  </si>
  <si>
    <t>4945-K-36</t>
  </si>
  <si>
    <t>4945-K-48</t>
  </si>
  <si>
    <t>4945-K-60</t>
  </si>
  <si>
    <t>4964-SS-12</t>
  </si>
  <si>
    <t>BNC (M), LOW NOISE</t>
  </si>
  <si>
    <t>4964-SS-120</t>
  </si>
  <si>
    <t>4964-SS-24</t>
  </si>
  <si>
    <t>4964-SS-240</t>
  </si>
  <si>
    <t>4964-SS-36</t>
  </si>
  <si>
    <t>4964-SS-48</t>
  </si>
  <si>
    <t>4964-SS-60</t>
  </si>
  <si>
    <t>4964-SS-72</t>
  </si>
  <si>
    <t>5054-36</t>
  </si>
  <si>
    <t>TRIAXIAL (M), BELDEN 9222</t>
  </si>
  <si>
    <t>5054-60</t>
  </si>
  <si>
    <t>5058-X-36</t>
  </si>
  <si>
    <t>TYPE N (M)/SMA (M),RG142B/U</t>
  </si>
  <si>
    <t>5058-X-48</t>
  </si>
  <si>
    <t>5058-X-60</t>
  </si>
  <si>
    <t>5187-C-24</t>
  </si>
  <si>
    <t>5187-C-36</t>
  </si>
  <si>
    <t>5187-C-48</t>
  </si>
  <si>
    <t>5187-C-60</t>
  </si>
  <si>
    <t>5187-K-24</t>
  </si>
  <si>
    <t>BNC (M)/GRABBER, RG174/U</t>
  </si>
  <si>
    <t>5187-K-36</t>
  </si>
  <si>
    <t>5187-K-48</t>
  </si>
  <si>
    <t>5187-K-60</t>
  </si>
  <si>
    <t>5223-36</t>
  </si>
  <si>
    <t>3 LUG TRIAX, BELDEN 9222</t>
  </si>
  <si>
    <t>5223-60</t>
  </si>
  <si>
    <t>5266-C-60</t>
  </si>
  <si>
    <t>5268-C-24</t>
  </si>
  <si>
    <t>BNC (M)/BANANA PLUGS</t>
  </si>
  <si>
    <t>5268-C-36</t>
  </si>
  <si>
    <t>5268-C-48</t>
  </si>
  <si>
    <t>5268-C-60</t>
  </si>
  <si>
    <t>5304-K-24</t>
  </si>
  <si>
    <t>BNC (M)/SMD GRABBER</t>
  </si>
  <si>
    <t>5304-K-36</t>
  </si>
  <si>
    <t>5343-C-36</t>
  </si>
  <si>
    <t>BNC (M)/RETR SHEATH BANANA</t>
  </si>
  <si>
    <t>5343-C-60</t>
  </si>
  <si>
    <t>5423-C-24</t>
  </si>
  <si>
    <t>BNC (M)/MINIPINCER RG58C/U</t>
  </si>
  <si>
    <t>5423-C-36</t>
  </si>
  <si>
    <t>5423-C-48</t>
  </si>
  <si>
    <t>5697-12</t>
  </si>
  <si>
    <t>5697-120</t>
  </si>
  <si>
    <t>5697-180</t>
  </si>
  <si>
    <t>5697-24</t>
  </si>
  <si>
    <t>5697-240</t>
  </si>
  <si>
    <t>5697-36</t>
  </si>
  <si>
    <t>5697-48</t>
  </si>
  <si>
    <t>5697-60</t>
  </si>
  <si>
    <t>5697-72</t>
  </si>
  <si>
    <t>5749-24</t>
  </si>
  <si>
    <t>UNIVERSAL ADAPTER CABLE</t>
  </si>
  <si>
    <t>5749-36</t>
  </si>
  <si>
    <t>5749-48</t>
  </si>
  <si>
    <t>5749-60</t>
  </si>
  <si>
    <t>5749-72</t>
  </si>
  <si>
    <t>UNIVERSAL ADAPTER CABLE, 50 OHM, 6 FT, 72 INCHES</t>
  </si>
  <si>
    <t>6253-C-36</t>
  </si>
  <si>
    <t>CABLE PUSH ON BNC</t>
  </si>
  <si>
    <t>6283-C-36</t>
  </si>
  <si>
    <t>DBL BANANA PLUG W/SAFETY SHROUD, 36 INCHES</t>
  </si>
  <si>
    <t>6283-C-48</t>
  </si>
  <si>
    <t>DBL BANANA PLUG W/SAFETY SHROUD, 48 INCHES</t>
  </si>
  <si>
    <t>6283-C-60</t>
  </si>
  <si>
    <t>DBL BANANA PLUG W/SAFETY SHROUD, 60 INCHES</t>
  </si>
  <si>
    <t>6510-V-12-0</t>
  </si>
  <si>
    <t>BNC TO BNC, TRUE 75 OHM  (BLACK)</t>
  </si>
  <si>
    <t>6510-V-24-0</t>
  </si>
  <si>
    <t>6510-V-36-0</t>
  </si>
  <si>
    <t>6510-V-48-0</t>
  </si>
  <si>
    <t>6510-V-60-0</t>
  </si>
  <si>
    <t>6510-V-72-0</t>
  </si>
  <si>
    <t>6510-V-72-2</t>
  </si>
  <si>
    <t>BNC TO BNC, TRUE 75 OHM  (RED)</t>
  </si>
  <si>
    <t>6510-V-72-6</t>
  </si>
  <si>
    <t>BNC TO BNC, TRUE 75 OHM   (BLUE)</t>
  </si>
  <si>
    <t>72926-C-40</t>
  </si>
  <si>
    <t>IEC INSULATED BNC MALE TO BNC MALE 50 OHM, 40IN (100CM)</t>
  </si>
  <si>
    <t>72926-C-80</t>
  </si>
  <si>
    <t>IEC INSULATED BNC MALE TO BNC MALE 50 OHM, 80IN(200CM), (BLACK)</t>
  </si>
  <si>
    <t>72927-C-40</t>
  </si>
  <si>
    <t>INSULATED BNC (M) / 4MM PLUGS, 50 OHM, 40IN(100CM), (BLACK)</t>
  </si>
  <si>
    <t>72927-C-80</t>
  </si>
  <si>
    <t>INSULATED BNC (M) / 4MM PLUGS, 50 OHM,80IN(200CM), (BLACK)</t>
  </si>
  <si>
    <t>BNC-C-18</t>
  </si>
  <si>
    <t>CABLE ASSY,COAX,BNC(M),BNC(M),18IN</t>
  </si>
  <si>
    <t>BNC-C-24</t>
  </si>
</sst>
</file>

<file path=xl/styles.xml><?xml version="1.0" encoding="utf-8"?>
<styleSheet xmlns="http://schemas.openxmlformats.org/spreadsheetml/2006/main">
  <numFmts count="7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[$€]* #,##0.00_);_([$€]* \(#,##0.00\);_([$€]* &quot;-&quot;??_);_(@_)"/>
    <numFmt numFmtId="185" formatCode="_-* #,##0.00\ _D_M_-;\-* #,##0.00\ _D_M_-;_-* &quot;-&quot;??\ _D_M_-;_-@_-"/>
    <numFmt numFmtId="186" formatCode="#,##0_);[Red]\(#,##0\)"/>
    <numFmt numFmtId="187" formatCode="[$-409]d\-mmm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0_);_(* \(#,##0.00\);_(* &quot;-&quot;??_);_(@_)"/>
    <numFmt numFmtId="193" formatCode="[$$-409]#,##0.00"/>
    <numFmt numFmtId="194" formatCode="&quot;￥&quot;#,##0.00"/>
    <numFmt numFmtId="195" formatCode="&quot;$&quot;#,##0.00"/>
    <numFmt numFmtId="196" formatCode="&quot;￥&quot;#,##0.00;[Red]&quot;￥&quot;#,##0.00"/>
    <numFmt numFmtId="197" formatCode="000000"/>
    <numFmt numFmtId="198" formatCode="[$￥-804]#,##0.00"/>
    <numFmt numFmtId="199" formatCode="0.00_ "/>
    <numFmt numFmtId="200" formatCode="&quot;￥&quot;#,##0.00_);[Red]\(&quot;￥&quot;#,##0.00\)"/>
    <numFmt numFmtId="201" formatCode="[$￥-804]#,##0"/>
    <numFmt numFmtId="202" formatCode="#,##0.00_ "/>
    <numFmt numFmtId="203" formatCode="&quot;$&quot;#,##0.00_);[Red]\(&quot;$&quot;#,##0.00\)"/>
    <numFmt numFmtId="204" formatCode="[$￥-804]#,##0.00_);[Red]\([$￥-804]#,##0.00\)"/>
    <numFmt numFmtId="205" formatCode="\+[$￥-804]#,##0.00_);[Red]\([$￥-804]#,##0.00\)"/>
    <numFmt numFmtId="206" formatCode="\+[$￥-804]#,##0.00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0.0%"/>
    <numFmt numFmtId="211" formatCode="#,##0;[Red]\(#,##0\)"/>
    <numFmt numFmtId="212" formatCode="d\.mmm\.yy"/>
    <numFmt numFmtId="213" formatCode="#,##0.0"/>
    <numFmt numFmtId="214" formatCode="#,##0;\-#,##0;&quot;-&quot;"/>
    <numFmt numFmtId="215" formatCode="&quot;$&quot;#,##0\ ;\(&quot;$&quot;#,##0\)"/>
    <numFmt numFmtId="216" formatCode="0%_);\(0%\)"/>
    <numFmt numFmtId="217" formatCode="0.000_)"/>
    <numFmt numFmtId="218" formatCode="_-* #,##0\ _P_t_a_-;\-* #,##0\ _P_t_a_-;_-* &quot;-&quot;\ _P_t_a_-;_-@_-"/>
    <numFmt numFmtId="219" formatCode="_-&quot;£&quot;* #,##0_-;\-&quot;£&quot;* #,##0_-;_-&quot;£&quot;* &quot;-&quot;_-;_-@_-"/>
    <numFmt numFmtId="220" formatCode="_-&quot;£&quot;* #,##0.00_-;\-&quot;£&quot;* #,##0.00_-;_-&quot;£&quot;* &quot;-&quot;??_-;_-@_-"/>
    <numFmt numFmtId="221" formatCode="#,##0%;[Red]\(#,##0%\)"/>
    <numFmt numFmtId="222" formatCode="#,##0.00_ ;[Red]\-#,##0.00;\-"/>
    <numFmt numFmtId="223" formatCode="\$#,##0\ ;\(\$#,##0\)"/>
    <numFmt numFmtId="224" formatCode="_-* #,##0\ &quot;DM&quot;_-;\-* #,##0\ &quot;DM&quot;_-;_-* &quot;-&quot;\ &quot;DM&quot;_-;_-@_-"/>
    <numFmt numFmtId="225" formatCode="_-* #,##0\ _D_M_-;\-* #,##0\ _D_M_-;_-* &quot;-&quot;\ _D_M_-;_-@_-"/>
    <numFmt numFmtId="226" formatCode="_-* #,##0.00\ &quot;DM&quot;_-;\-* #,##0.00\ &quot;DM&quot;_-;_-* &quot;-&quot;??\ &quot;DM&quot;_-;_-@_-"/>
    <numFmt numFmtId="227" formatCode="\d\.\ mm\ \y\y"/>
    <numFmt numFmtId="228" formatCode="mm&quot;/&quot;\y\y"/>
    <numFmt numFmtId="229" formatCode="#,##0;[Red]&quot;(&quot;#,##0&quot;)&quot;"/>
    <numFmt numFmtId="230" formatCode="#,##0.00;[Red]&quot;(&quot;#,##0.00&quot;)&quot;"/>
    <numFmt numFmtId="231" formatCode="#,##0&quot; DM&quot;;[Red]&quot;(&quot;#,##0&quot;) DM&quot;"/>
    <numFmt numFmtId="232" formatCode="#,##0.00&quot; DM&quot;;[Red]&quot;(&quot;#,##0.00&quot;) DM&quot;"/>
    <numFmt numFmtId="233" formatCode="&quot;Market Segment &quot;0"/>
    <numFmt numFmtId="234" formatCode="_ &quot;\&quot;* #,##0.00_ ;_ &quot;\&quot;* \-#,##0.00_ ;_ &quot;\&quot;* &quot;-&quot;??_ ;_ @_ "/>
    <numFmt numFmtId="235" formatCode="_ &quot;\&quot;* #,##0_ ;_ &quot;\&quot;* \-#,##0_ ;_ &quot;\&quot;* &quot;-&quot;_ ;_ @_ "/>
    <numFmt numFmtId="236" formatCode="_([$€-2]* #,##0.00_);_([$€-2]* \(#,##0.00\);_([$€-2]* &quot;-&quot;??_)"/>
    <numFmt numFmtId="237" formatCode="[$-409]d\-mmm\-yy;@"/>
    <numFmt numFmtId="238" formatCode="&quot;￥&quot;#,##0.00_);\(&quot;￥&quot;#,##0.00\)"/>
  </numFmts>
  <fonts count="13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6"/>
      <color indexed="54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1"/>
    </font>
    <font>
      <sz val="11"/>
      <color indexed="24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sz val="19"/>
      <color indexed="48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i/>
      <sz val="16"/>
      <name val="宋体"/>
      <family val="0"/>
    </font>
    <font>
      <i/>
      <sz val="11"/>
      <name val="宋体"/>
      <family val="0"/>
    </font>
    <font>
      <b/>
      <i/>
      <sz val="12"/>
      <name val="Arial"/>
      <family val="2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b/>
      <sz val="12"/>
      <color indexed="10"/>
      <name val="宋体"/>
      <family val="0"/>
    </font>
    <font>
      <b/>
      <i/>
      <sz val="12"/>
      <name val="宋体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宋体"/>
      <family val="0"/>
    </font>
    <font>
      <b/>
      <sz val="14"/>
      <color indexed="8"/>
      <name val="Arial"/>
      <family val="2"/>
    </font>
    <font>
      <b/>
      <sz val="12"/>
      <color indexed="8"/>
      <name val="宋体"/>
      <family val="0"/>
    </font>
    <font>
      <b/>
      <sz val="11"/>
      <name val="Arial"/>
      <family val="2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10"/>
      <name val="Arial"/>
      <family val="2"/>
    </font>
    <font>
      <sz val="10"/>
      <name val="宋体"/>
      <family val="0"/>
    </font>
    <font>
      <sz val="11"/>
      <name val="Times New Roman"/>
      <family val="1"/>
    </font>
    <font>
      <b/>
      <sz val="16"/>
      <color indexed="10"/>
      <name val="宋体"/>
      <family val="0"/>
    </font>
    <font>
      <b/>
      <sz val="16"/>
      <color indexed="10"/>
      <name val="Arial"/>
      <family val="2"/>
    </font>
    <font>
      <b/>
      <sz val="12"/>
      <color indexed="10"/>
      <name val="Arial Black"/>
      <family val="2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1"/>
      <name val="__ _____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11"/>
      <name val="Tms Rmn"/>
      <family val="1"/>
    </font>
    <font>
      <sz val="10"/>
      <color indexed="24"/>
      <name val="Courier New"/>
      <family val="3"/>
    </font>
    <font>
      <sz val="10"/>
      <name val="Lucida Sans"/>
      <family val="2"/>
    </font>
    <font>
      <b/>
      <sz val="12"/>
      <color indexed="9"/>
      <name val="Arial"/>
      <family val="2"/>
    </font>
    <font>
      <sz val="12"/>
      <color indexed="12"/>
      <name val="Arial"/>
      <family val="2"/>
    </font>
    <font>
      <sz val="10"/>
      <color indexed="24"/>
      <name val="Arial"/>
      <family val="2"/>
    </font>
    <font>
      <sz val="8"/>
      <name val="Helv"/>
      <family val="2"/>
    </font>
    <font>
      <b/>
      <sz val="16"/>
      <name val="Times New Roman"/>
      <family val="1"/>
    </font>
    <font>
      <sz val="12"/>
      <name val="Arial MT"/>
      <family val="2"/>
    </font>
    <font>
      <b/>
      <sz val="16"/>
      <color indexed="9"/>
      <name val="Arial"/>
      <family val="2"/>
    </font>
    <font>
      <b/>
      <sz val="10"/>
      <name val="MS Sans Serif"/>
      <family val="2"/>
    </font>
    <font>
      <sz val="12"/>
      <name val="Arial"/>
      <family val="2"/>
    </font>
    <font>
      <sz val="10"/>
      <name val="Helv"/>
      <family val="2"/>
    </font>
    <font>
      <sz val="12"/>
      <name val="Helv"/>
      <family val="2"/>
    </font>
    <font>
      <i/>
      <sz val="12"/>
      <name val="SWISS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 val="single"/>
      <sz val="7.5"/>
      <color indexed="12"/>
      <name val="Arial"/>
      <family val="2"/>
    </font>
    <font>
      <sz val="12"/>
      <name val="宋体"/>
      <family val="0"/>
    </font>
    <font>
      <sz val="10"/>
      <name val="Times New Roman"/>
      <family val="1"/>
    </font>
    <font>
      <sz val="11"/>
      <name val="ＭＳ Ｐゴシック"/>
      <family val="2"/>
    </font>
    <font>
      <u val="single"/>
      <sz val="7.5"/>
      <color indexed="36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name val="ＭＳ Ｐゴシック"/>
      <family val="2"/>
    </font>
    <font>
      <b/>
      <sz val="10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2"/>
      <name val="Arial"/>
      <family val="2"/>
    </font>
    <font>
      <sz val="11"/>
      <name val="Arial"/>
      <family val="2"/>
    </font>
    <font>
      <i/>
      <sz val="14"/>
      <name val="宋体"/>
      <family val="0"/>
    </font>
    <font>
      <i/>
      <sz val="14"/>
      <name val="Arial"/>
      <family val="2"/>
    </font>
    <font>
      <sz val="14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6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bgColor indexed="43"/>
      </patternFill>
    </fill>
    <fill>
      <patternFill patternType="gray125">
        <bgColor indexed="43"/>
      </patternFill>
    </fill>
    <fill>
      <patternFill patternType="lightUp">
        <fgColor indexed="22"/>
        <bgColor indexed="35"/>
      </patternFill>
    </fill>
    <fill>
      <patternFill patternType="solid">
        <fgColor indexed="1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hair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49"/>
      </bottom>
    </border>
    <border>
      <left/>
      <right/>
      <top/>
      <bottom style="thick">
        <color indexed="29"/>
      </bottom>
    </border>
    <border>
      <left/>
      <right/>
      <top/>
      <bottom style="thick">
        <color indexed="55"/>
      </bottom>
    </border>
    <border>
      <left/>
      <right/>
      <top/>
      <bottom style="medium">
        <color indexed="29"/>
      </bottom>
    </border>
    <border>
      <left/>
      <right/>
      <top/>
      <bottom style="medium">
        <color indexed="55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24"/>
      </bottom>
    </border>
    <border>
      <left/>
      <right/>
      <top/>
      <bottom style="double">
        <color indexed="53"/>
      </bottom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medium">
        <color indexed="8"/>
      </top>
      <bottom/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1418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38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9" fillId="2" borderId="0">
      <alignment/>
      <protection/>
    </xf>
    <xf numFmtId="0" fontId="63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2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4" fillId="2" borderId="0">
      <alignment/>
      <protection/>
    </xf>
    <xf numFmtId="0" fontId="65" fillId="2" borderId="0">
      <alignment/>
      <protection/>
    </xf>
    <xf numFmtId="0" fontId="2" fillId="2" borderId="0">
      <alignment/>
      <protection/>
    </xf>
    <xf numFmtId="0" fontId="66" fillId="2" borderId="0">
      <alignment/>
      <protection/>
    </xf>
    <xf numFmtId="0" fontId="2" fillId="2" borderId="0">
      <alignment/>
      <protection/>
    </xf>
    <xf numFmtId="0" fontId="45" fillId="2" borderId="0">
      <alignment/>
      <protection/>
    </xf>
    <xf numFmtId="0" fontId="45" fillId="2" borderId="0">
      <alignment/>
      <protection/>
    </xf>
    <xf numFmtId="0" fontId="45" fillId="2" borderId="0">
      <alignment/>
      <protection/>
    </xf>
    <xf numFmtId="0" fontId="45" fillId="2" borderId="0">
      <alignment/>
      <protection/>
    </xf>
    <xf numFmtId="0" fontId="45" fillId="2" borderId="0">
      <alignment/>
      <protection/>
    </xf>
    <xf numFmtId="0" fontId="45" fillId="2" borderId="0">
      <alignment/>
      <protection/>
    </xf>
    <xf numFmtId="0" fontId="2" fillId="0" borderId="0">
      <alignment/>
      <protection/>
    </xf>
    <xf numFmtId="222" fontId="2" fillId="3" borderId="1">
      <alignment/>
      <protection/>
    </xf>
    <xf numFmtId="222" fontId="2" fillId="3" borderId="1">
      <alignment/>
      <protection/>
    </xf>
    <xf numFmtId="222" fontId="2" fillId="3" borderId="1">
      <alignment/>
      <protection/>
    </xf>
    <xf numFmtId="222" fontId="2" fillId="3" borderId="1">
      <alignment/>
      <protection/>
    </xf>
    <xf numFmtId="222" fontId="2" fillId="3" borderId="1">
      <alignment/>
      <protection/>
    </xf>
    <xf numFmtId="222" fontId="2" fillId="3" borderId="1">
      <alignment/>
      <protection/>
    </xf>
    <xf numFmtId="222" fontId="2" fillId="3" borderId="1">
      <alignment/>
      <protection/>
    </xf>
    <xf numFmtId="236" fontId="2" fillId="3" borderId="1">
      <alignment/>
      <protection/>
    </xf>
    <xf numFmtId="236" fontId="2" fillId="3" borderId="1">
      <alignment/>
      <protection/>
    </xf>
    <xf numFmtId="236" fontId="2" fillId="3" borderId="1">
      <alignment/>
      <protection/>
    </xf>
    <xf numFmtId="236" fontId="2" fillId="3" borderId="1">
      <alignment/>
      <protection/>
    </xf>
    <xf numFmtId="222" fontId="2" fillId="3" borderId="1">
      <alignment/>
      <protection/>
    </xf>
    <xf numFmtId="222" fontId="2" fillId="3" borderId="1">
      <alignment/>
      <protection/>
    </xf>
    <xf numFmtId="222" fontId="2" fillId="3" borderId="1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63" fillId="3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9" fillId="2" borderId="0">
      <alignment/>
      <protection/>
    </xf>
    <xf numFmtId="0" fontId="9" fillId="2" borderId="0">
      <alignment/>
      <protection/>
    </xf>
    <xf numFmtId="0" fontId="9" fillId="2" borderId="0">
      <alignment/>
      <protection/>
    </xf>
    <xf numFmtId="0" fontId="9" fillId="2" borderId="0">
      <alignment/>
      <protection/>
    </xf>
    <xf numFmtId="0" fontId="9" fillId="2" borderId="0">
      <alignment/>
      <protection/>
    </xf>
    <xf numFmtId="0" fontId="9" fillId="2" borderId="0">
      <alignment/>
      <protection/>
    </xf>
    <xf numFmtId="0" fontId="9" fillId="2" borderId="0">
      <alignment/>
      <protection/>
    </xf>
    <xf numFmtId="0" fontId="9" fillId="2" borderId="0">
      <alignment/>
      <protection/>
    </xf>
    <xf numFmtId="0" fontId="9" fillId="2" borderId="0">
      <alignment/>
      <protection/>
    </xf>
    <xf numFmtId="0" fontId="9" fillId="2" borderId="0">
      <alignment/>
      <protection/>
    </xf>
    <xf numFmtId="0" fontId="9" fillId="2" borderId="0">
      <alignment/>
      <protection/>
    </xf>
    <xf numFmtId="0" fontId="9" fillId="2" borderId="0">
      <alignment/>
      <protection/>
    </xf>
    <xf numFmtId="0" fontId="63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2" borderId="0">
      <alignment/>
      <protection/>
    </xf>
    <xf numFmtId="0" fontId="65" fillId="2" borderId="0">
      <alignment/>
      <protection/>
    </xf>
    <xf numFmtId="0" fontId="2" fillId="2" borderId="0">
      <alignment/>
      <protection/>
    </xf>
    <xf numFmtId="0" fontId="66" fillId="2" borderId="0">
      <alignment/>
      <protection/>
    </xf>
    <xf numFmtId="0" fontId="2" fillId="2" borderId="0">
      <alignment/>
      <protection/>
    </xf>
    <xf numFmtId="0" fontId="45" fillId="2" borderId="0">
      <alignment/>
      <protection/>
    </xf>
    <xf numFmtId="0" fontId="45" fillId="2" borderId="0">
      <alignment/>
      <protection/>
    </xf>
    <xf numFmtId="0" fontId="45" fillId="2" borderId="0">
      <alignment/>
      <protection/>
    </xf>
    <xf numFmtId="0" fontId="45" fillId="2" borderId="0">
      <alignment/>
      <protection/>
    </xf>
    <xf numFmtId="0" fontId="45" fillId="2" borderId="0">
      <alignment/>
      <protection/>
    </xf>
    <xf numFmtId="0" fontId="45" fillId="2" borderId="0">
      <alignment/>
      <protection/>
    </xf>
    <xf numFmtId="0" fontId="62" fillId="0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2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6" borderId="0" applyNumberFormat="0" applyBorder="0" applyAlignment="0" applyProtection="0"/>
    <xf numFmtId="0" fontId="116" fillId="27" borderId="0" applyNumberFormat="0" applyBorder="0" applyAlignment="0" applyProtection="0"/>
    <xf numFmtId="0" fontId="116" fillId="28" borderId="0" applyNumberFormat="0" applyBorder="0" applyAlignment="0" applyProtection="0"/>
    <xf numFmtId="0" fontId="116" fillId="29" borderId="0" applyNumberFormat="0" applyBorder="0" applyAlignment="0" applyProtection="0"/>
    <xf numFmtId="0" fontId="116" fillId="30" borderId="0" applyNumberFormat="0" applyBorder="0" applyAlignment="0" applyProtection="0"/>
    <xf numFmtId="0" fontId="116" fillId="31" borderId="0" applyNumberFormat="0" applyBorder="0" applyAlignment="0" applyProtection="0"/>
    <xf numFmtId="0" fontId="116" fillId="3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5" borderId="0" applyNumberFormat="0" applyBorder="0" applyAlignment="0" applyProtection="0"/>
    <xf numFmtId="0" fontId="16" fillId="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7" borderId="0" applyNumberFormat="0" applyBorder="0" applyAlignment="0" applyProtection="0"/>
    <xf numFmtId="0" fontId="67" fillId="0" borderId="2">
      <alignment/>
      <protection/>
    </xf>
    <xf numFmtId="214" fontId="7" fillId="0" borderId="0" applyFill="0" applyBorder="0" applyAlignment="0">
      <protection/>
    </xf>
    <xf numFmtId="0" fontId="17" fillId="6" borderId="3" applyNumberFormat="0" applyAlignment="0" applyProtection="0"/>
    <xf numFmtId="0" fontId="17" fillId="6" borderId="3" applyNumberFormat="0" applyAlignment="0" applyProtection="0"/>
    <xf numFmtId="0" fontId="17" fillId="6" borderId="3" applyNumberFormat="0" applyAlignment="0" applyProtection="0"/>
    <xf numFmtId="0" fontId="17" fillId="6" borderId="3" applyNumberFormat="0" applyAlignment="0" applyProtection="0"/>
    <xf numFmtId="0" fontId="17" fillId="6" borderId="3" applyNumberFormat="0" applyAlignment="0" applyProtection="0"/>
    <xf numFmtId="0" fontId="17" fillId="6" borderId="3" applyNumberFormat="0" applyAlignment="0" applyProtection="0"/>
    <xf numFmtId="0" fontId="17" fillId="6" borderId="3" applyNumberFormat="0" applyAlignment="0" applyProtection="0"/>
    <xf numFmtId="0" fontId="17" fillId="6" borderId="3" applyNumberFormat="0" applyAlignment="0" applyProtection="0"/>
    <xf numFmtId="0" fontId="17" fillId="6" borderId="3" applyNumberFormat="0" applyAlignment="0" applyProtection="0"/>
    <xf numFmtId="0" fontId="62" fillId="2" borderId="4" applyBorder="0">
      <alignment horizontal="centerContinuous"/>
      <protection/>
    </xf>
    <xf numFmtId="0" fontId="18" fillId="16" borderId="5" applyNumberFormat="0" applyAlignment="0" applyProtection="0"/>
    <xf numFmtId="0" fontId="18" fillId="38" borderId="5" applyNumberFormat="0" applyAlignment="0" applyProtection="0"/>
    <xf numFmtId="0" fontId="18" fillId="38" borderId="5" applyNumberFormat="0" applyAlignment="0" applyProtection="0"/>
    <xf numFmtId="0" fontId="18" fillId="38" borderId="5" applyNumberFormat="0" applyAlignment="0" applyProtection="0"/>
    <xf numFmtId="0" fontId="18" fillId="38" borderId="5" applyNumberFormat="0" applyAlignment="0" applyProtection="0"/>
    <xf numFmtId="0" fontId="18" fillId="38" borderId="5" applyNumberFormat="0" applyAlignment="0" applyProtection="0"/>
    <xf numFmtId="0" fontId="18" fillId="38" borderId="5" applyNumberFormat="0" applyAlignment="0" applyProtection="0"/>
    <xf numFmtId="0" fontId="18" fillId="38" borderId="5" applyNumberFormat="0" applyAlignment="0" applyProtection="0"/>
    <xf numFmtId="0" fontId="18" fillId="16" borderId="5" applyNumberFormat="0" applyAlignment="0" applyProtection="0"/>
    <xf numFmtId="217" fontId="68" fillId="0" borderId="0">
      <alignment/>
      <protection/>
    </xf>
    <xf numFmtId="217" fontId="68" fillId="0" borderId="0">
      <alignment/>
      <protection/>
    </xf>
    <xf numFmtId="217" fontId="68" fillId="0" borderId="0">
      <alignment/>
      <protection/>
    </xf>
    <xf numFmtId="217" fontId="68" fillId="0" borderId="0">
      <alignment/>
      <protection/>
    </xf>
    <xf numFmtId="217" fontId="68" fillId="0" borderId="0">
      <alignment/>
      <protection/>
    </xf>
    <xf numFmtId="217" fontId="68" fillId="0" borderId="0">
      <alignment/>
      <protection/>
    </xf>
    <xf numFmtId="217" fontId="68" fillId="0" borderId="0">
      <alignment/>
      <protection/>
    </xf>
    <xf numFmtId="217" fontId="68" fillId="0" borderId="0">
      <alignment/>
      <protection/>
    </xf>
    <xf numFmtId="192" fontId="2" fillId="0" borderId="0" applyFont="0" applyFill="0" applyBorder="0" applyAlignment="0" applyProtection="0"/>
    <xf numFmtId="3" fontId="69" fillId="0" borderId="0" applyFont="0" applyFill="0" applyBorder="0" applyAlignment="0" applyProtection="0"/>
    <xf numFmtId="0" fontId="70" fillId="0" borderId="0" applyNumberFormat="0" applyFont="0" applyBorder="0" applyAlignment="0">
      <protection/>
    </xf>
    <xf numFmtId="215" fontId="69" fillId="0" borderId="0" applyFont="0" applyFill="0" applyBorder="0" applyAlignment="0" applyProtection="0"/>
    <xf numFmtId="0" fontId="71" fillId="39" borderId="0">
      <alignment horizontal="centerContinuous"/>
      <protection/>
    </xf>
    <xf numFmtId="39" fontId="72" fillId="0" borderId="0" applyNumberFormat="0" applyFill="0" applyBorder="0" applyAlignment="0">
      <protection locked="0"/>
    </xf>
    <xf numFmtId="0" fontId="69" fillId="0" borderId="0" applyFont="0" applyFill="0" applyBorder="0" applyAlignment="0" applyProtection="0"/>
    <xf numFmtId="0" fontId="73" fillId="0" borderId="0" applyFont="0" applyFill="0" applyBorder="0" applyAlignment="0" applyProtection="0"/>
    <xf numFmtId="227" fontId="74" fillId="0" borderId="0" applyFont="0" applyFill="0" applyBorder="0" applyAlignment="0" applyProtection="0"/>
    <xf numFmtId="228" fontId="74" fillId="0" borderId="0" applyFont="0" applyFill="0" applyBorder="0" applyAlignment="0" applyProtection="0"/>
    <xf numFmtId="22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229" fontId="74" fillId="0" borderId="0" applyFont="0" applyFill="0" applyBorder="0" applyAlignment="0" applyProtection="0"/>
    <xf numFmtId="230" fontId="74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73" fillId="0" borderId="0" applyFont="0" applyFill="0" applyBorder="0" applyAlignment="0" applyProtection="0"/>
    <xf numFmtId="2" fontId="69" fillId="0" borderId="0" applyFont="0" applyFill="0" applyBorder="0" applyAlignment="0" applyProtection="0"/>
    <xf numFmtId="0" fontId="73" fillId="0" borderId="6" applyNumberFormat="0" applyFont="0" applyFill="0" applyAlignment="0" applyProtection="0"/>
    <xf numFmtId="0" fontId="22" fillId="2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25" borderId="0" applyNumberFormat="0" applyBorder="0" applyAlignment="0" applyProtection="0"/>
    <xf numFmtId="38" fontId="45" fillId="2" borderId="0" applyNumberFormat="0" applyBorder="0" applyAlignment="0" applyProtection="0"/>
    <xf numFmtId="0" fontId="75" fillId="0" borderId="0">
      <alignment/>
      <protection/>
    </xf>
    <xf numFmtId="0" fontId="34" fillId="0" borderId="7" applyNumberFormat="0" applyAlignment="0" applyProtection="0"/>
    <xf numFmtId="0" fontId="34" fillId="0" borderId="8">
      <alignment horizontal="left" vertical="center"/>
      <protection/>
    </xf>
    <xf numFmtId="14" fontId="9" fillId="26" borderId="9">
      <alignment horizontal="center" vertical="center" wrapText="1"/>
      <protection/>
    </xf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1" applyNumberFormat="0" applyFill="0" applyAlignment="0" applyProtection="0"/>
    <xf numFmtId="0" fontId="25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0" fontId="45" fillId="3" borderId="15" applyNumberFormat="0" applyBorder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213" fontId="2" fillId="0" borderId="0" applyFill="0" applyBorder="0" applyAlignment="0" applyProtection="0"/>
    <xf numFmtId="3" fontId="73" fillId="0" borderId="0" applyFont="0" applyFill="0" applyBorder="0" applyAlignment="0" applyProtection="0"/>
    <xf numFmtId="0" fontId="28" fillId="0" borderId="16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28" fillId="0" borderId="16" applyNumberFormat="0" applyFill="0" applyAlignment="0" applyProtection="0"/>
    <xf numFmtId="233" fontId="10" fillId="2" borderId="18">
      <alignment horizontal="left"/>
      <protection/>
    </xf>
    <xf numFmtId="0" fontId="62" fillId="38" borderId="0">
      <alignment/>
      <protection/>
    </xf>
    <xf numFmtId="208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14" fillId="0" borderId="0" applyNumberFormat="0">
      <alignment horizontal="left"/>
      <protection/>
    </xf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21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76" fillId="0" borderId="0">
      <alignment/>
      <protection/>
    </xf>
    <xf numFmtId="0" fontId="2" fillId="3" borderId="3" applyNumberFormat="0" applyFont="0" applyAlignment="0" applyProtection="0"/>
    <xf numFmtId="0" fontId="2" fillId="3" borderId="3" applyNumberFormat="0" applyFont="0" applyAlignment="0" applyProtection="0"/>
    <xf numFmtId="0" fontId="2" fillId="3" borderId="3" applyNumberFormat="0" applyFont="0" applyAlignment="0" applyProtection="0"/>
    <xf numFmtId="0" fontId="2" fillId="3" borderId="3" applyNumberFormat="0" applyFont="0" applyAlignment="0" applyProtection="0"/>
    <xf numFmtId="0" fontId="2" fillId="3" borderId="3" applyNumberFormat="0" applyFont="0" applyAlignment="0" applyProtection="0"/>
    <xf numFmtId="0" fontId="2" fillId="3" borderId="3" applyNumberFormat="0" applyFont="0" applyAlignment="0" applyProtection="0"/>
    <xf numFmtId="0" fontId="2" fillId="3" borderId="3" applyNumberFormat="0" applyFont="0" applyAlignment="0" applyProtection="0"/>
    <xf numFmtId="0" fontId="2" fillId="3" borderId="3" applyNumberFormat="0" applyFont="0" applyAlignment="0" applyProtection="0"/>
    <xf numFmtId="0" fontId="2" fillId="3" borderId="3" applyNumberFormat="0" applyFont="0" applyAlignment="0" applyProtection="0"/>
    <xf numFmtId="0" fontId="2" fillId="3" borderId="3" applyNumberFormat="0" applyFont="0" applyAlignment="0" applyProtection="0"/>
    <xf numFmtId="0" fontId="2" fillId="41" borderId="19" applyNumberFormat="0" applyFont="0" applyAlignment="0" applyProtection="0"/>
    <xf numFmtId="0" fontId="2" fillId="3" borderId="3" applyNumberFormat="0" applyFont="0" applyAlignment="0" applyProtection="0"/>
    <xf numFmtId="0" fontId="2" fillId="3" borderId="3" applyNumberFormat="0" applyFont="0" applyAlignment="0" applyProtection="0"/>
    <xf numFmtId="0" fontId="2" fillId="3" borderId="3" applyNumberFormat="0" applyFont="0" applyAlignment="0" applyProtection="0"/>
    <xf numFmtId="0" fontId="2" fillId="3" borderId="3" applyNumberFormat="0" applyFont="0" applyAlignment="0" applyProtection="0"/>
    <xf numFmtId="0" fontId="2" fillId="3" borderId="3" applyNumberFormat="0" applyFont="0" applyAlignment="0" applyProtection="0"/>
    <xf numFmtId="0" fontId="2" fillId="3" borderId="3" applyNumberFormat="0" applyFont="0" applyAlignment="0" applyProtection="0"/>
    <xf numFmtId="0" fontId="2" fillId="3" borderId="3" applyNumberFormat="0" applyFont="0" applyAlignment="0" applyProtection="0"/>
    <xf numFmtId="0" fontId="2" fillId="41" borderId="19" applyNumberFormat="0" applyFont="0" applyAlignment="0" applyProtection="0"/>
    <xf numFmtId="0" fontId="2" fillId="41" borderId="19" applyNumberFormat="0" applyFont="0" applyAlignment="0" applyProtection="0"/>
    <xf numFmtId="0" fontId="2" fillId="41" borderId="19" applyNumberFormat="0" applyFont="0" applyAlignment="0" applyProtection="0"/>
    <xf numFmtId="0" fontId="2" fillId="41" borderId="19" applyNumberFormat="0" applyFont="0" applyAlignment="0" applyProtection="0"/>
    <xf numFmtId="0" fontId="2" fillId="41" borderId="19" applyNumberFormat="0" applyFont="0" applyAlignment="0" applyProtection="0"/>
    <xf numFmtId="0" fontId="2" fillId="41" borderId="19" applyNumberFormat="0" applyFont="0" applyAlignment="0" applyProtection="0"/>
    <xf numFmtId="0" fontId="2" fillId="41" borderId="19" applyNumberFormat="0" applyFont="0" applyAlignment="0" applyProtection="0"/>
    <xf numFmtId="0" fontId="2" fillId="41" borderId="19" applyNumberFormat="0" applyFont="0" applyAlignment="0" applyProtection="0"/>
    <xf numFmtId="0" fontId="2" fillId="41" borderId="19" applyNumberFormat="0" applyFont="0" applyAlignment="0" applyProtection="0"/>
    <xf numFmtId="0" fontId="2" fillId="41" borderId="19" applyNumberFormat="0" applyFont="0" applyAlignment="0" applyProtection="0"/>
    <xf numFmtId="0" fontId="2" fillId="41" borderId="19" applyNumberFormat="0" applyFont="0" applyAlignment="0" applyProtection="0"/>
    <xf numFmtId="4" fontId="14" fillId="0" borderId="0">
      <alignment/>
      <protection/>
    </xf>
    <xf numFmtId="0" fontId="15" fillId="6" borderId="20" applyNumberFormat="0" applyAlignment="0" applyProtection="0"/>
    <xf numFmtId="0" fontId="15" fillId="6" borderId="20" applyNumberFormat="0" applyAlignment="0" applyProtection="0"/>
    <xf numFmtId="0" fontId="15" fillId="6" borderId="20" applyNumberFormat="0" applyAlignment="0" applyProtection="0"/>
    <xf numFmtId="0" fontId="15" fillId="6" borderId="20" applyNumberFormat="0" applyAlignment="0" applyProtection="0"/>
    <xf numFmtId="0" fontId="15" fillId="6" borderId="20" applyNumberFormat="0" applyAlignment="0" applyProtection="0"/>
    <xf numFmtId="0" fontId="15" fillId="6" borderId="20" applyNumberFormat="0" applyAlignment="0" applyProtection="0"/>
    <xf numFmtId="0" fontId="15" fillId="6" borderId="20" applyNumberFormat="0" applyAlignment="0" applyProtection="0"/>
    <xf numFmtId="0" fontId="15" fillId="6" borderId="20" applyNumberFormat="0" applyAlignment="0" applyProtection="0"/>
    <xf numFmtId="0" fontId="15" fillId="6" borderId="20" applyNumberFormat="0" applyAlignment="0" applyProtection="0"/>
    <xf numFmtId="211" fontId="7" fillId="8" borderId="0">
      <alignment horizontal="right"/>
      <protection/>
    </xf>
    <xf numFmtId="17" fontId="3" fillId="8" borderId="0">
      <alignment horizontal="center"/>
      <protection/>
    </xf>
    <xf numFmtId="0" fontId="9" fillId="8" borderId="21">
      <alignment/>
      <protection/>
    </xf>
    <xf numFmtId="49" fontId="9" fillId="8" borderId="0" applyBorder="0">
      <alignment horizontal="centerContinuous"/>
      <protection/>
    </xf>
    <xf numFmtId="49" fontId="77" fillId="39" borderId="0">
      <alignment horizontal="centerContinuous"/>
      <protection/>
    </xf>
    <xf numFmtId="21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10" fontId="74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78" fillId="0" borderId="9">
      <alignment horizontal="center"/>
      <protection/>
    </xf>
    <xf numFmtId="3" fontId="14" fillId="0" borderId="0" applyFont="0" applyFill="0" applyBorder="0" applyAlignment="0" applyProtection="0"/>
    <xf numFmtId="0" fontId="14" fillId="42" borderId="0" applyNumberFormat="0" applyFont="0" applyBorder="0" applyAlignment="0" applyProtection="0"/>
    <xf numFmtId="4" fontId="13" fillId="0" borderId="0">
      <alignment vertical="top" wrapText="1"/>
      <protection/>
    </xf>
    <xf numFmtId="4" fontId="7" fillId="41" borderId="20" applyNumberFormat="0" applyProtection="0">
      <alignment vertical="center"/>
    </xf>
    <xf numFmtId="4" fontId="8" fillId="41" borderId="20" applyNumberFormat="0" applyProtection="0">
      <alignment vertical="center"/>
    </xf>
    <xf numFmtId="4" fontId="7" fillId="41" borderId="20" applyNumberFormat="0" applyProtection="0">
      <alignment horizontal="left" vertical="center" indent="1"/>
    </xf>
    <xf numFmtId="4" fontId="7" fillId="41" borderId="20" applyNumberFormat="0" applyProtection="0">
      <alignment horizontal="left" vertical="center" indent="1"/>
    </xf>
    <xf numFmtId="4" fontId="3" fillId="43" borderId="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wrapText="1" indent="1"/>
    </xf>
    <xf numFmtId="0" fontId="2" fillId="4" borderId="20" applyNumberFormat="0" applyProtection="0">
      <alignment horizontal="left" vertical="center" wrapText="1" indent="1"/>
    </xf>
    <xf numFmtId="4" fontId="7" fillId="7" borderId="20" applyNumberFormat="0" applyProtection="0">
      <alignment horizontal="right" vertical="center"/>
    </xf>
    <xf numFmtId="4" fontId="7" fillId="5" borderId="20" applyNumberFormat="0" applyProtection="0">
      <alignment horizontal="right" vertical="center"/>
    </xf>
    <xf numFmtId="4" fontId="7" fillId="33" borderId="20" applyNumberFormat="0" applyProtection="0">
      <alignment horizontal="right" vertical="center"/>
    </xf>
    <xf numFmtId="4" fontId="7" fillId="36" borderId="20" applyNumberFormat="0" applyProtection="0">
      <alignment horizontal="right" vertical="center"/>
    </xf>
    <xf numFmtId="4" fontId="7" fillId="44" borderId="20" applyNumberFormat="0" applyProtection="0">
      <alignment horizontal="right" vertical="center"/>
    </xf>
    <xf numFmtId="4" fontId="7" fillId="45" borderId="20" applyNumberFormat="0" applyProtection="0">
      <alignment horizontal="right" vertical="center"/>
    </xf>
    <xf numFmtId="4" fontId="7" fillId="17" borderId="20" applyNumberFormat="0" applyProtection="0">
      <alignment horizontal="right" vertical="center"/>
    </xf>
    <xf numFmtId="4" fontId="7" fillId="40" borderId="20" applyNumberFormat="0" applyProtection="0">
      <alignment horizontal="right" vertical="center"/>
    </xf>
    <xf numFmtId="4" fontId="7" fillId="46" borderId="20" applyNumberFormat="0" applyProtection="0">
      <alignment horizontal="right" vertical="center"/>
    </xf>
    <xf numFmtId="0" fontId="9" fillId="47" borderId="22">
      <alignment/>
      <protection/>
    </xf>
    <xf numFmtId="0" fontId="9" fillId="48" borderId="22">
      <alignment/>
      <protection/>
    </xf>
    <xf numFmtId="4" fontId="3" fillId="49" borderId="20" applyNumberFormat="0" applyProtection="0">
      <alignment horizontal="left" vertical="center" indent="1"/>
    </xf>
    <xf numFmtId="0" fontId="9" fillId="41" borderId="22">
      <alignment/>
      <protection/>
    </xf>
    <xf numFmtId="4" fontId="7" fillId="6" borderId="23" applyNumberFormat="0" applyProtection="0">
      <alignment horizontal="left" vertical="center" indent="1"/>
    </xf>
    <xf numFmtId="4" fontId="10" fillId="34" borderId="0" applyNumberFormat="0" applyProtection="0">
      <alignment horizontal="left" vertical="center" indent="1"/>
    </xf>
    <xf numFmtId="4" fontId="10" fillId="34" borderId="0" applyNumberFormat="0" applyProtection="0">
      <alignment horizontal="left" vertical="center" indent="1"/>
    </xf>
    <xf numFmtId="4" fontId="10" fillId="34" borderId="0" applyNumberFormat="0" applyProtection="0">
      <alignment horizontal="left" vertical="center" indent="1"/>
    </xf>
    <xf numFmtId="4" fontId="10" fillId="34" borderId="0" applyNumberFormat="0" applyProtection="0">
      <alignment horizontal="left" vertical="center" indent="1"/>
    </xf>
    <xf numFmtId="4" fontId="10" fillId="34" borderId="0" applyNumberFormat="0" applyProtection="0">
      <alignment horizontal="left" vertical="center" indent="1"/>
    </xf>
    <xf numFmtId="4" fontId="10" fillId="34" borderId="0" applyNumberFormat="0" applyProtection="0">
      <alignment horizontal="left" vertical="center" indent="1"/>
    </xf>
    <xf numFmtId="4" fontId="10" fillId="34" borderId="0" applyNumberFormat="0" applyProtection="0">
      <alignment horizontal="left" vertical="center" indent="1"/>
    </xf>
    <xf numFmtId="4" fontId="10" fillId="34" borderId="0" applyNumberFormat="0" applyProtection="0">
      <alignment horizontal="left" vertical="center" indent="1"/>
    </xf>
    <xf numFmtId="4" fontId="10" fillId="34" borderId="0" applyNumberFormat="0" applyProtection="0">
      <alignment horizontal="left" vertical="center" indent="1"/>
    </xf>
    <xf numFmtId="4" fontId="10" fillId="34" borderId="0" applyNumberFormat="0" applyProtection="0">
      <alignment horizontal="left" vertical="center" indent="1"/>
    </xf>
    <xf numFmtId="4" fontId="10" fillId="34" borderId="0" applyNumberFormat="0" applyProtection="0">
      <alignment horizontal="left" vertical="center" indent="1"/>
    </xf>
    <xf numFmtId="4" fontId="10" fillId="34" borderId="0" applyNumberFormat="0" applyProtection="0">
      <alignment horizontal="left" vertical="center" indent="1"/>
    </xf>
    <xf numFmtId="4" fontId="10" fillId="34" borderId="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4" fontId="7" fillId="6" borderId="20" applyNumberFormat="0" applyProtection="0">
      <alignment horizontal="left" vertical="center" indent="1"/>
    </xf>
    <xf numFmtId="4" fontId="7" fillId="6" borderId="20" applyNumberFormat="0" applyProtection="0">
      <alignment horizontal="left" vertical="center" indent="1"/>
    </xf>
    <xf numFmtId="4" fontId="7" fillId="6" borderId="20" applyNumberFormat="0" applyProtection="0">
      <alignment horizontal="left" vertical="center" indent="1"/>
    </xf>
    <xf numFmtId="4" fontId="7" fillId="6" borderId="20" applyNumberFormat="0" applyProtection="0">
      <alignment horizontal="left" vertical="center" indent="1"/>
    </xf>
    <xf numFmtId="4" fontId="7" fillId="6" borderId="20" applyNumberFormat="0" applyProtection="0">
      <alignment horizontal="left" vertical="center" indent="1"/>
    </xf>
    <xf numFmtId="4" fontId="7" fillId="6" borderId="20" applyNumberFormat="0" applyProtection="0">
      <alignment horizontal="left" vertical="center" indent="1"/>
    </xf>
    <xf numFmtId="4" fontId="7" fillId="6" borderId="20" applyNumberFormat="0" applyProtection="0">
      <alignment horizontal="left" vertical="center" indent="1"/>
    </xf>
    <xf numFmtId="4" fontId="7" fillId="6" borderId="20" applyNumberFormat="0" applyProtection="0">
      <alignment horizontal="left" vertical="center" indent="1"/>
    </xf>
    <xf numFmtId="4" fontId="7" fillId="6" borderId="20" applyNumberFormat="0" applyProtection="0">
      <alignment horizontal="left" vertical="center" indent="1"/>
    </xf>
    <xf numFmtId="4" fontId="7" fillId="6" borderId="20" applyNumberFormat="0" applyProtection="0">
      <alignment horizontal="left" vertical="center" indent="1"/>
    </xf>
    <xf numFmtId="4" fontId="7" fillId="6" borderId="20" applyNumberFormat="0" applyProtection="0">
      <alignment horizontal="left" vertical="center" indent="1"/>
    </xf>
    <xf numFmtId="4" fontId="7" fillId="6" borderId="20" applyNumberFormat="0" applyProtection="0">
      <alignment horizontal="left" vertical="center" indent="1"/>
    </xf>
    <xf numFmtId="4" fontId="7" fillId="6" borderId="20" applyNumberFormat="0" applyProtection="0">
      <alignment horizontal="left" vertical="center" indent="1"/>
    </xf>
    <xf numFmtId="4" fontId="7" fillId="38" borderId="20" applyNumberFormat="0" applyProtection="0">
      <alignment horizontal="left" vertical="center" indent="1"/>
    </xf>
    <xf numFmtId="4" fontId="7" fillId="38" borderId="20" applyNumberFormat="0" applyProtection="0">
      <alignment horizontal="left" vertical="center" indent="1"/>
    </xf>
    <xf numFmtId="4" fontId="7" fillId="38" borderId="20" applyNumberFormat="0" applyProtection="0">
      <alignment horizontal="left" vertical="center" indent="1"/>
    </xf>
    <xf numFmtId="4" fontId="7" fillId="38" borderId="20" applyNumberFormat="0" applyProtection="0">
      <alignment horizontal="left" vertical="center" indent="1"/>
    </xf>
    <xf numFmtId="4" fontId="7" fillId="38" borderId="20" applyNumberFormat="0" applyProtection="0">
      <alignment horizontal="left" vertical="center" indent="1"/>
    </xf>
    <xf numFmtId="4" fontId="7" fillId="38" borderId="20" applyNumberFormat="0" applyProtection="0">
      <alignment horizontal="left" vertical="center" wrapText="1" indent="1"/>
    </xf>
    <xf numFmtId="4" fontId="7" fillId="38" borderId="20" applyNumberFormat="0" applyProtection="0">
      <alignment horizontal="left" vertical="center" indent="1"/>
    </xf>
    <xf numFmtId="4" fontId="7" fillId="38" borderId="20" applyNumberFormat="0" applyProtection="0">
      <alignment horizontal="left" vertical="center" indent="1"/>
    </xf>
    <xf numFmtId="4" fontId="7" fillId="38" borderId="20" applyNumberFormat="0" applyProtection="0">
      <alignment horizontal="left" vertical="center" indent="1"/>
    </xf>
    <xf numFmtId="4" fontId="7" fillId="38" borderId="20" applyNumberFormat="0" applyProtection="0">
      <alignment horizontal="left" vertical="center" indent="1"/>
    </xf>
    <xf numFmtId="4" fontId="7" fillId="38" borderId="20" applyNumberFormat="0" applyProtection="0">
      <alignment horizontal="left" vertical="center" indent="1"/>
    </xf>
    <xf numFmtId="4" fontId="7" fillId="38" borderId="20" applyNumberFormat="0" applyProtection="0">
      <alignment horizontal="left" vertical="center" indent="1"/>
    </xf>
    <xf numFmtId="4" fontId="7" fillId="38" borderId="20" applyNumberFormat="0" applyProtection="0">
      <alignment horizontal="left" vertical="center" wrapText="1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38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16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2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4" fontId="7" fillId="3" borderId="20" applyNumberFormat="0" applyProtection="0">
      <alignment vertical="center"/>
    </xf>
    <xf numFmtId="4" fontId="8" fillId="3" borderId="20" applyNumberFormat="0" applyProtection="0">
      <alignment vertical="center"/>
    </xf>
    <xf numFmtId="4" fontId="7" fillId="3" borderId="20" applyNumberFormat="0" applyProtection="0">
      <alignment horizontal="left" vertical="center" indent="1"/>
    </xf>
    <xf numFmtId="4" fontId="7" fillId="3" borderId="20" applyNumberFormat="0" applyProtection="0">
      <alignment horizontal="left" vertical="center" indent="1"/>
    </xf>
    <xf numFmtId="4" fontId="7" fillId="6" borderId="20" applyNumberFormat="0" applyProtection="0">
      <alignment horizontal="right" vertical="center"/>
    </xf>
    <xf numFmtId="4" fontId="8" fillId="6" borderId="20" applyNumberFormat="0" applyProtection="0">
      <alignment horizontal="right" vertical="center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4" fontId="7" fillId="43" borderId="24" applyNumberFormat="0" applyProtection="0">
      <alignment horizontal="left" vertical="center" indent="1"/>
    </xf>
    <xf numFmtId="4" fontId="7" fillId="43" borderId="24" applyNumberFormat="0" applyProtection="0">
      <alignment horizontal="left" vertical="center" indent="1"/>
    </xf>
    <xf numFmtId="4" fontId="7" fillId="43" borderId="24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2" fillId="4" borderId="20" applyNumberFormat="0" applyProtection="0">
      <alignment horizontal="left" vertical="center" indent="1"/>
    </xf>
    <xf numFmtId="0" fontId="11" fillId="38" borderId="0">
      <alignment/>
      <protection/>
    </xf>
    <xf numFmtId="0" fontId="12" fillId="0" borderId="0">
      <alignment/>
      <protection/>
    </xf>
    <xf numFmtId="4" fontId="31" fillId="50" borderId="0" applyNumberFormat="0" applyProtection="0">
      <alignment horizontal="left" vertical="center" indent="1"/>
    </xf>
    <xf numFmtId="4" fontId="31" fillId="50" borderId="0" applyNumberFormat="0" applyProtection="0">
      <alignment horizontal="left" vertical="center" indent="1"/>
    </xf>
    <xf numFmtId="4" fontId="31" fillId="50" borderId="0" applyNumberFormat="0" applyProtection="0">
      <alignment horizontal="left" vertical="center" indent="1"/>
    </xf>
    <xf numFmtId="4" fontId="13" fillId="6" borderId="20" applyNumberFormat="0" applyProtection="0">
      <alignment horizontal="right" vertical="center"/>
    </xf>
    <xf numFmtId="18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7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81" fillId="0" borderId="0">
      <alignment/>
      <protection/>
    </xf>
    <xf numFmtId="0" fontId="82" fillId="0" borderId="25">
      <alignment/>
      <protection/>
    </xf>
    <xf numFmtId="0" fontId="53" fillId="0" borderId="0" applyFill="0" applyBorder="0" applyProtection="0">
      <alignment horizontal="left" vertical="top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26" applyNumberFormat="0" applyFill="0" applyAlignment="0" applyProtection="0"/>
    <xf numFmtId="0" fontId="20" fillId="0" borderId="26" applyNumberFormat="0" applyFill="0" applyAlignment="0" applyProtection="0"/>
    <xf numFmtId="0" fontId="20" fillId="0" borderId="26" applyNumberFormat="0" applyFill="0" applyAlignment="0" applyProtection="0"/>
    <xf numFmtId="0" fontId="20" fillId="0" borderId="26" applyNumberFormat="0" applyFill="0" applyAlignment="0" applyProtection="0"/>
    <xf numFmtId="0" fontId="20" fillId="0" borderId="26" applyNumberFormat="0" applyFill="0" applyAlignment="0" applyProtection="0"/>
    <xf numFmtId="0" fontId="20" fillId="0" borderId="26" applyNumberFormat="0" applyFill="0" applyAlignment="0" applyProtection="0"/>
    <xf numFmtId="0" fontId="20" fillId="0" borderId="26" applyNumberFormat="0" applyFill="0" applyAlignment="0" applyProtection="0"/>
    <xf numFmtId="0" fontId="20" fillId="0" borderId="26" applyNumberFormat="0" applyFill="0" applyAlignment="0" applyProtection="0"/>
    <xf numFmtId="0" fontId="20" fillId="0" borderId="26" applyNumberFormat="0" applyFill="0" applyAlignment="0" applyProtection="0"/>
    <xf numFmtId="18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3" fontId="73" fillId="0" borderId="0" applyFont="0" applyFill="0" applyBorder="0" applyAlignment="0" applyProtection="0"/>
    <xf numFmtId="231" fontId="80" fillId="0" borderId="0" applyFont="0" applyFill="0" applyBorder="0" applyAlignment="0" applyProtection="0"/>
    <xf numFmtId="232" fontId="8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27" applyNumberFormat="0" applyFill="0" applyAlignment="0" applyProtection="0"/>
    <xf numFmtId="0" fontId="119" fillId="0" borderId="28" applyNumberFormat="0" applyFill="0" applyAlignment="0" applyProtection="0"/>
    <xf numFmtId="0" fontId="120" fillId="0" borderId="29" applyNumberFormat="0" applyFill="0" applyAlignment="0" applyProtection="0"/>
    <xf numFmtId="0" fontId="120" fillId="0" borderId="0" applyNumberFormat="0" applyFill="0" applyBorder="0" applyAlignment="0" applyProtection="0"/>
    <xf numFmtId="0" fontId="88" fillId="0" borderId="0">
      <alignment/>
      <protection/>
    </xf>
    <xf numFmtId="0" fontId="89" fillId="0" borderId="0" applyNumberFormat="0" applyFill="0" applyBorder="0" applyAlignment="0" applyProtection="0"/>
    <xf numFmtId="0" fontId="121" fillId="51" borderId="0" applyNumberFormat="0" applyBorder="0" applyAlignment="0" applyProtection="0"/>
    <xf numFmtId="0" fontId="90" fillId="7" borderId="0" applyNumberFormat="0" applyBorder="0" applyAlignment="0" applyProtection="0"/>
    <xf numFmtId="0" fontId="2" fillId="0" borderId="0">
      <alignment/>
      <protection/>
    </xf>
    <xf numFmtId="0" fontId="87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86" fillId="0" borderId="0">
      <alignment vertical="center"/>
      <protection/>
    </xf>
    <xf numFmtId="0" fontId="1" fillId="0" borderId="0">
      <alignment vertical="center"/>
      <protection/>
    </xf>
    <xf numFmtId="0" fontId="86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86" fillId="0" borderId="0">
      <alignment vertical="top"/>
      <protection/>
    </xf>
    <xf numFmtId="0" fontId="6" fillId="0" borderId="0" applyNumberFormat="0" applyFill="0" applyBorder="0" applyAlignment="0" applyProtection="0"/>
    <xf numFmtId="0" fontId="122" fillId="52" borderId="0" applyNumberFormat="0" applyBorder="0" applyAlignment="0" applyProtection="0"/>
    <xf numFmtId="0" fontId="91" fillId="53" borderId="0" applyNumberFormat="0" applyBorder="0" applyAlignment="0" applyProtection="0"/>
    <xf numFmtId="43" fontId="92" fillId="0" borderId="0" applyFont="0" applyFill="0" applyBorder="0" applyAlignment="0" applyProtection="0"/>
    <xf numFmtId="41" fontId="92" fillId="0" borderId="0" applyFont="0" applyFill="0" applyBorder="0" applyAlignment="0" applyProtection="0"/>
    <xf numFmtId="0" fontId="123" fillId="0" borderId="30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09" fontId="2" fillId="0" borderId="0" applyFont="0" applyFill="0" applyBorder="0" applyAlignment="0" applyProtection="0"/>
    <xf numFmtId="0" fontId="124" fillId="54" borderId="31" applyNumberFormat="0" applyAlignment="0" applyProtection="0"/>
    <xf numFmtId="0" fontId="125" fillId="55" borderId="32" applyNumberFormat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33" applyNumberFormat="0" applyFill="0" applyAlignment="0" applyProtection="0"/>
    <xf numFmtId="19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6" fillId="56" borderId="0" applyNumberFormat="0" applyBorder="0" applyAlignment="0" applyProtection="0"/>
    <xf numFmtId="0" fontId="116" fillId="57" borderId="0" applyNumberFormat="0" applyBorder="0" applyAlignment="0" applyProtection="0"/>
    <xf numFmtId="0" fontId="116" fillId="58" borderId="0" applyNumberFormat="0" applyBorder="0" applyAlignment="0" applyProtection="0"/>
    <xf numFmtId="0" fontId="116" fillId="59" borderId="0" applyNumberFormat="0" applyBorder="0" applyAlignment="0" applyProtection="0"/>
    <xf numFmtId="0" fontId="116" fillId="60" borderId="0" applyNumberFormat="0" applyBorder="0" applyAlignment="0" applyProtection="0"/>
    <xf numFmtId="0" fontId="116" fillId="61" borderId="0" applyNumberFormat="0" applyBorder="0" applyAlignment="0" applyProtection="0"/>
    <xf numFmtId="0" fontId="129" fillId="62" borderId="0" applyNumberFormat="0" applyBorder="0" applyAlignment="0" applyProtection="0"/>
    <xf numFmtId="0" fontId="130" fillId="54" borderId="34" applyNumberFormat="0" applyAlignment="0" applyProtection="0"/>
    <xf numFmtId="0" fontId="131" fillId="63" borderId="31" applyNumberFormat="0" applyAlignment="0" applyProtection="0"/>
    <xf numFmtId="234" fontId="92" fillId="0" borderId="0" applyFont="0" applyFill="0" applyBorder="0" applyAlignment="0" applyProtection="0"/>
    <xf numFmtId="235" fontId="92" fillId="0" borderId="0" applyFont="0" applyFill="0" applyBorder="0" applyAlignment="0" applyProtection="0"/>
    <xf numFmtId="0" fontId="6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1" fillId="64" borderId="35" applyNumberFormat="0" applyFont="0" applyAlignment="0" applyProtection="0"/>
    <xf numFmtId="0" fontId="7" fillId="3" borderId="19" applyNumberFormat="0" applyFont="0" applyAlignment="0" applyProtection="0"/>
  </cellStyleXfs>
  <cellXfs count="204">
    <xf numFmtId="0" fontId="0" fillId="0" borderId="0" xfId="0" applyFont="1" applyAlignment="1">
      <alignment/>
    </xf>
    <xf numFmtId="49" fontId="34" fillId="8" borderId="0" xfId="0" applyNumberFormat="1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vertical="center"/>
    </xf>
    <xf numFmtId="0" fontId="34" fillId="8" borderId="0" xfId="0" applyFont="1" applyFill="1" applyBorder="1" applyAlignment="1">
      <alignment horizontal="center" vertical="center"/>
    </xf>
    <xf numFmtId="49" fontId="38" fillId="8" borderId="0" xfId="0" applyNumberFormat="1" applyFont="1" applyFill="1" applyBorder="1" applyAlignment="1">
      <alignment horizontal="left" vertical="center"/>
    </xf>
    <xf numFmtId="0" fontId="0" fillId="8" borderId="0" xfId="0" applyFill="1" applyBorder="1" applyAlignment="1">
      <alignment/>
    </xf>
    <xf numFmtId="38" fontId="34" fillId="8" borderId="0" xfId="0" applyNumberFormat="1" applyFont="1" applyFill="1" applyBorder="1" applyAlignment="1">
      <alignment horizontal="right"/>
    </xf>
    <xf numFmtId="0" fontId="34" fillId="8" borderId="0" xfId="0" applyFont="1" applyFill="1" applyBorder="1" applyAlignment="1">
      <alignment/>
    </xf>
    <xf numFmtId="0" fontId="34" fillId="8" borderId="0" xfId="0" applyFont="1" applyFill="1" applyBorder="1" applyAlignment="1">
      <alignment horizontal="center"/>
    </xf>
    <xf numFmtId="38" fontId="35" fillId="8" borderId="0" xfId="0" applyNumberFormat="1" applyFont="1" applyFill="1" applyBorder="1" applyAlignment="1">
      <alignment horizontal="right"/>
    </xf>
    <xf numFmtId="0" fontId="36" fillId="8" borderId="0" xfId="0" applyFont="1" applyFill="1" applyBorder="1" applyAlignment="1">
      <alignment/>
    </xf>
    <xf numFmtId="0" fontId="39" fillId="8" borderId="0" xfId="0" applyFont="1" applyFill="1" applyBorder="1" applyAlignment="1">
      <alignment horizontal="center" vertical="center"/>
    </xf>
    <xf numFmtId="38" fontId="2" fillId="8" borderId="0" xfId="0" applyNumberFormat="1" applyFont="1" applyFill="1" applyBorder="1" applyAlignment="1">
      <alignment horizontal="right"/>
    </xf>
    <xf numFmtId="0" fontId="7" fillId="8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/>
    </xf>
    <xf numFmtId="38" fontId="7" fillId="8" borderId="0" xfId="0" applyNumberFormat="1" applyFont="1" applyFill="1" applyBorder="1" applyAlignment="1">
      <alignment/>
    </xf>
    <xf numFmtId="0" fontId="40" fillId="36" borderId="15" xfId="0" applyFont="1" applyFill="1" applyBorder="1" applyAlignment="1">
      <alignment horizontal="center"/>
    </xf>
    <xf numFmtId="38" fontId="41" fillId="36" borderId="15" xfId="0" applyNumberFormat="1" applyFont="1" applyFill="1" applyBorder="1" applyAlignment="1">
      <alignment horizontal="center"/>
    </xf>
    <xf numFmtId="0" fontId="2" fillId="8" borderId="15" xfId="696" applyFont="1" applyFill="1" applyBorder="1" applyAlignment="1">
      <alignment horizontal="center"/>
      <protection/>
    </xf>
    <xf numFmtId="0" fontId="2" fillId="8" borderId="15" xfId="696" applyFont="1" applyFill="1" applyBorder="1">
      <alignment/>
      <protection/>
    </xf>
    <xf numFmtId="38" fontId="2" fillId="8" borderId="15" xfId="696" applyNumberFormat="1" applyFont="1" applyFill="1" applyBorder="1" applyAlignment="1">
      <alignment horizontal="right"/>
      <protection/>
    </xf>
    <xf numFmtId="0" fontId="2" fillId="65" borderId="15" xfId="696" applyFont="1" applyFill="1" applyBorder="1" applyAlignment="1">
      <alignment horizontal="center"/>
      <protection/>
    </xf>
    <xf numFmtId="0" fontId="2" fillId="65" borderId="15" xfId="696" applyFont="1" applyFill="1" applyBorder="1">
      <alignment/>
      <protection/>
    </xf>
    <xf numFmtId="38" fontId="2" fillId="65" borderId="15" xfId="696" applyNumberFormat="1" applyFont="1" applyFill="1" applyBorder="1" applyAlignment="1">
      <alignment horizontal="right"/>
      <protection/>
    </xf>
    <xf numFmtId="0" fontId="7" fillId="8" borderId="15" xfId="0" applyFont="1" applyFill="1" applyBorder="1" applyAlignment="1">
      <alignment horizontal="center"/>
    </xf>
    <xf numFmtId="0" fontId="7" fillId="8" borderId="15" xfId="0" applyFont="1" applyFill="1" applyBorder="1" applyAlignment="1">
      <alignment/>
    </xf>
    <xf numFmtId="38" fontId="7" fillId="8" borderId="15" xfId="0" applyNumberFormat="1" applyFont="1" applyFill="1" applyBorder="1" applyAlignment="1">
      <alignment/>
    </xf>
    <xf numFmtId="0" fontId="34" fillId="0" borderId="0" xfId="1378" applyFont="1" applyBorder="1" applyAlignment="1">
      <alignment horizontal="left"/>
      <protection/>
    </xf>
    <xf numFmtId="0" fontId="41" fillId="0" borderId="0" xfId="1378" applyFont="1" applyFill="1" applyBorder="1" applyAlignment="1">
      <alignment horizontal="center" wrapText="1"/>
      <protection/>
    </xf>
    <xf numFmtId="0" fontId="9" fillId="0" borderId="0" xfId="1378" applyFont="1" applyBorder="1" applyAlignment="1">
      <alignment horizontal="left" wrapText="1"/>
      <protection/>
    </xf>
    <xf numFmtId="0" fontId="49" fillId="0" borderId="0" xfId="1378" applyFont="1" applyFill="1" applyBorder="1" applyAlignment="1">
      <alignment horizontal="center" wrapText="1"/>
      <protection/>
    </xf>
    <xf numFmtId="0" fontId="9" fillId="0" borderId="0" xfId="1378" applyFont="1" applyBorder="1" applyAlignment="1">
      <alignment horizontal="left"/>
      <protection/>
    </xf>
    <xf numFmtId="0" fontId="50" fillId="0" borderId="0" xfId="1378" applyFont="1" applyFill="1" applyBorder="1" applyAlignment="1">
      <alignment wrapText="1"/>
      <protection/>
    </xf>
    <xf numFmtId="0" fontId="10" fillId="2" borderId="0" xfId="1378" applyFont="1" applyFill="1" applyBorder="1" applyAlignment="1">
      <alignment wrapText="1"/>
      <protection/>
    </xf>
    <xf numFmtId="0" fontId="3" fillId="2" borderId="0" xfId="1378" applyFont="1" applyFill="1" applyBorder="1" applyAlignment="1">
      <alignment wrapText="1"/>
      <protection/>
    </xf>
    <xf numFmtId="0" fontId="3" fillId="2" borderId="0" xfId="1378" applyFont="1" applyFill="1" applyBorder="1" applyAlignment="1">
      <alignment horizontal="left" wrapText="1"/>
      <protection/>
    </xf>
    <xf numFmtId="194" fontId="9" fillId="2" borderId="0" xfId="1378" applyNumberFormat="1" applyFont="1" applyFill="1" applyBorder="1" applyAlignment="1">
      <alignment/>
      <protection/>
    </xf>
    <xf numFmtId="0" fontId="41" fillId="0" borderId="36" xfId="1378" applyFont="1" applyFill="1" applyBorder="1" applyAlignment="1">
      <alignment horizontal="left" wrapText="1"/>
      <protection/>
    </xf>
    <xf numFmtId="0" fontId="40" fillId="0" borderId="36" xfId="1378" applyFont="1" applyFill="1" applyBorder="1" applyAlignment="1">
      <alignment horizontal="left" wrapText="1"/>
      <protection/>
    </xf>
    <xf numFmtId="194" fontId="51" fillId="0" borderId="36" xfId="1378" applyNumberFormat="1" applyFont="1" applyFill="1" applyBorder="1" applyAlignment="1">
      <alignment wrapText="1"/>
      <protection/>
    </xf>
    <xf numFmtId="0" fontId="7" fillId="0" borderId="0" xfId="1378" applyFont="1" applyFill="1" applyBorder="1" applyAlignment="1">
      <alignment horizontal="left" wrapText="1"/>
      <protection/>
    </xf>
    <xf numFmtId="0" fontId="2" fillId="0" borderId="0" xfId="1378" applyFont="1" applyFill="1" applyBorder="1" applyAlignment="1">
      <alignment horizontal="left" wrapText="1"/>
      <protection/>
    </xf>
    <xf numFmtId="194" fontId="2" fillId="0" borderId="0" xfId="1378" applyNumberFormat="1" applyFont="1" applyFill="1" applyBorder="1" applyAlignment="1">
      <alignment/>
      <protection/>
    </xf>
    <xf numFmtId="0" fontId="7" fillId="0" borderId="0" xfId="1378" applyFont="1" applyFill="1" applyBorder="1" applyAlignment="1">
      <alignment horizontal="left" vertical="center" wrapText="1"/>
      <protection/>
    </xf>
    <xf numFmtId="0" fontId="53" fillId="2" borderId="0" xfId="1378" applyFont="1" applyFill="1" applyBorder="1" applyAlignment="1">
      <alignment wrapText="1"/>
      <protection/>
    </xf>
    <xf numFmtId="0" fontId="2" fillId="0" borderId="0" xfId="1378" applyFont="1" applyFill="1" applyBorder="1" applyAlignment="1">
      <alignment horizontal="left" vertical="center" wrapText="1"/>
      <protection/>
    </xf>
    <xf numFmtId="194" fontId="2" fillId="0" borderId="0" xfId="1378" applyNumberFormat="1" applyFont="1" applyFill="1" applyBorder="1" applyAlignment="1">
      <alignment wrapText="1"/>
      <protection/>
    </xf>
    <xf numFmtId="194" fontId="9" fillId="0" borderId="0" xfId="1378" applyNumberFormat="1" applyFont="1" applyBorder="1" applyAlignment="1">
      <alignment/>
      <protection/>
    </xf>
    <xf numFmtId="0" fontId="35" fillId="2" borderId="15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2" borderId="15" xfId="0" applyFont="1" applyFill="1" applyBorder="1" applyAlignment="1">
      <alignment horizontal="left" wrapText="1"/>
    </xf>
    <xf numFmtId="194" fontId="9" fillId="2" borderId="15" xfId="0" applyNumberFormat="1" applyFont="1" applyFill="1" applyBorder="1" applyAlignment="1">
      <alignment/>
    </xf>
    <xf numFmtId="0" fontId="41" fillId="0" borderId="15" xfId="0" applyFont="1" applyFill="1" applyBorder="1" applyAlignment="1">
      <alignment horizontal="left" wrapText="1"/>
    </xf>
    <xf numFmtId="0" fontId="40" fillId="0" borderId="15" xfId="0" applyFont="1" applyFill="1" applyBorder="1" applyAlignment="1">
      <alignment horizontal="left" wrapText="1"/>
    </xf>
    <xf numFmtId="194" fontId="51" fillId="0" borderId="15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194" fontId="2" fillId="0" borderId="15" xfId="0" applyNumberFormat="1" applyFont="1" applyFill="1" applyBorder="1" applyAlignment="1">
      <alignment/>
    </xf>
    <xf numFmtId="0" fontId="52" fillId="0" borderId="15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194" fontId="2" fillId="0" borderId="0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left" vertical="center" wrapText="1"/>
    </xf>
    <xf numFmtId="194" fontId="2" fillId="0" borderId="15" xfId="0" applyNumberFormat="1" applyFont="1" applyFill="1" applyBorder="1" applyAlignment="1">
      <alignment wrapText="1"/>
    </xf>
    <xf numFmtId="194" fontId="13" fillId="0" borderId="15" xfId="0" applyNumberFormat="1" applyFont="1" applyFill="1" applyBorder="1" applyAlignment="1">
      <alignment wrapText="1"/>
    </xf>
    <xf numFmtId="0" fontId="52" fillId="0" borderId="1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94" fontId="2" fillId="0" borderId="0" xfId="0" applyNumberFormat="1" applyFont="1" applyFill="1" applyBorder="1" applyAlignment="1">
      <alignment wrapText="1"/>
    </xf>
    <xf numFmtId="194" fontId="13" fillId="0" borderId="15" xfId="0" applyNumberFormat="1" applyFont="1" applyFill="1" applyBorder="1" applyAlignment="1">
      <alignment/>
    </xf>
    <xf numFmtId="0" fontId="53" fillId="2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left" vertical="top" wrapText="1"/>
    </xf>
    <xf numFmtId="0" fontId="2" fillId="8" borderId="15" xfId="0" applyFont="1" applyFill="1" applyBorder="1" applyAlignment="1">
      <alignment horizontal="left" vertical="top" wrapText="1"/>
    </xf>
    <xf numFmtId="0" fontId="7" fillId="8" borderId="15" xfId="0" applyFont="1" applyFill="1" applyBorder="1" applyAlignment="1">
      <alignment horizontal="left" wrapText="1"/>
    </xf>
    <xf numFmtId="194" fontId="13" fillId="8" borderId="15" xfId="0" applyNumberFormat="1" applyFont="1" applyFill="1" applyBorder="1" applyAlignment="1">
      <alignment/>
    </xf>
    <xf numFmtId="0" fontId="2" fillId="8" borderId="15" xfId="0" applyFont="1" applyFill="1" applyBorder="1" applyAlignment="1">
      <alignment horizontal="left" wrapText="1"/>
    </xf>
    <xf numFmtId="194" fontId="2" fillId="8" borderId="15" xfId="0" applyNumberFormat="1" applyFont="1" applyFill="1" applyBorder="1" applyAlignment="1">
      <alignment/>
    </xf>
    <xf numFmtId="0" fontId="9" fillId="8" borderId="15" xfId="0" applyFont="1" applyFill="1" applyBorder="1" applyAlignment="1">
      <alignment horizontal="left" wrapText="1"/>
    </xf>
    <xf numFmtId="0" fontId="7" fillId="8" borderId="15" xfId="0" applyFont="1" applyFill="1" applyBorder="1" applyAlignment="1">
      <alignment horizontal="center"/>
    </xf>
    <xf numFmtId="0" fontId="52" fillId="8" borderId="15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35" fillId="2" borderId="15" xfId="0" applyFont="1" applyFill="1" applyBorder="1" applyAlignment="1">
      <alignment/>
    </xf>
    <xf numFmtId="0" fontId="10" fillId="2" borderId="15" xfId="0" applyFont="1" applyFill="1" applyBorder="1" applyAlignment="1">
      <alignment/>
    </xf>
    <xf numFmtId="49" fontId="7" fillId="0" borderId="37" xfId="0" applyNumberFormat="1" applyFont="1" applyFill="1" applyBorder="1" applyAlignment="1" applyProtection="1">
      <alignment horizontal="left" vertical="top" wrapText="1"/>
      <protection/>
    </xf>
    <xf numFmtId="0" fontId="7" fillId="0" borderId="37" xfId="0" applyNumberFormat="1" applyFont="1" applyFill="1" applyBorder="1" applyAlignment="1" applyProtection="1" quotePrefix="1">
      <alignment horizontal="left" vertical="top" wrapText="1"/>
      <protection/>
    </xf>
    <xf numFmtId="194" fontId="2" fillId="0" borderId="37" xfId="0" applyNumberFormat="1" applyFont="1" applyFill="1" applyBorder="1" applyAlignment="1">
      <alignment/>
    </xf>
    <xf numFmtId="49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 quotePrefix="1">
      <alignment horizontal="left" vertical="top" wrapText="1"/>
      <protection/>
    </xf>
    <xf numFmtId="0" fontId="51" fillId="0" borderId="15" xfId="0" applyFont="1" applyFill="1" applyBorder="1" applyAlignment="1">
      <alignment wrapText="1"/>
    </xf>
    <xf numFmtId="0" fontId="7" fillId="0" borderId="15" xfId="0" applyFont="1" applyBorder="1" applyAlignment="1">
      <alignment/>
    </xf>
    <xf numFmtId="0" fontId="9" fillId="0" borderId="15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5" xfId="0" applyFill="1" applyBorder="1" applyAlignment="1">
      <alignment horizontal="left"/>
    </xf>
    <xf numFmtId="200" fontId="13" fillId="0" borderId="15" xfId="0" applyNumberFormat="1" applyFont="1" applyFill="1" applyBorder="1" applyAlignment="1">
      <alignment/>
    </xf>
    <xf numFmtId="200" fontId="2" fillId="0" borderId="15" xfId="0" applyNumberFormat="1" applyFont="1" applyFill="1" applyBorder="1" applyAlignment="1">
      <alignment/>
    </xf>
    <xf numFmtId="200" fontId="54" fillId="0" borderId="15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194" fontId="2" fillId="0" borderId="0" xfId="0" applyNumberFormat="1" applyFont="1" applyFill="1" applyAlignment="1">
      <alignment wrapText="1"/>
    </xf>
    <xf numFmtId="0" fontId="2" fillId="0" borderId="0" xfId="0" applyFont="1" applyAlignment="1">
      <alignment/>
    </xf>
    <xf numFmtId="0" fontId="58" fillId="2" borderId="15" xfId="0" applyFont="1" applyFill="1" applyBorder="1" applyAlignment="1">
      <alignment horizontal="left"/>
    </xf>
    <xf numFmtId="0" fontId="34" fillId="2" borderId="15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left"/>
    </xf>
    <xf numFmtId="0" fontId="2" fillId="2" borderId="15" xfId="0" applyFont="1" applyFill="1" applyBorder="1" applyAlignment="1">
      <alignment/>
    </xf>
    <xf numFmtId="0" fontId="52" fillId="0" borderId="15" xfId="0" applyFont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49" fontId="2" fillId="0" borderId="15" xfId="0" applyNumberFormat="1" applyFont="1" applyFill="1" applyBorder="1" applyAlignment="1" applyProtection="1">
      <alignment horizontal="left" vertical="top" wrapText="1"/>
      <protection/>
    </xf>
    <xf numFmtId="0" fontId="2" fillId="0" borderId="15" xfId="0" applyNumberFormat="1" applyFont="1" applyFill="1" applyBorder="1" applyAlignment="1" applyProtection="1" quotePrefix="1">
      <alignment horizontal="left" vertical="top" wrapText="1"/>
      <protection/>
    </xf>
    <xf numFmtId="0" fontId="2" fillId="0" borderId="15" xfId="0" applyNumberFormat="1" applyFont="1" applyFill="1" applyBorder="1" applyAlignment="1" applyProtection="1">
      <alignment horizontal="left" vertical="top" wrapText="1"/>
      <protection/>
    </xf>
    <xf numFmtId="0" fontId="54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Font="1" applyBorder="1" applyAlignment="1">
      <alignment wrapText="1"/>
    </xf>
    <xf numFmtId="0" fontId="53" fillId="0" borderId="15" xfId="0" applyNumberFormat="1" applyFont="1" applyFill="1" applyBorder="1" applyAlignment="1" applyProtection="1" quotePrefix="1">
      <alignment horizontal="left" vertical="top" wrapText="1"/>
      <protection/>
    </xf>
    <xf numFmtId="0" fontId="59" fillId="0" borderId="15" xfId="0" applyNumberFormat="1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 wrapText="1"/>
    </xf>
    <xf numFmtId="7" fontId="2" fillId="0" borderId="1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4" fillId="0" borderId="15" xfId="0" applyFont="1" applyFill="1" applyBorder="1" applyAlignment="1">
      <alignment wrapText="1"/>
    </xf>
    <xf numFmtId="0" fontId="9" fillId="0" borderId="15" xfId="0" applyFont="1" applyFill="1" applyBorder="1" applyAlignment="1">
      <alignment horizontal="left" wrapText="1"/>
    </xf>
    <xf numFmtId="194" fontId="9" fillId="0" borderId="15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 wrapText="1"/>
    </xf>
    <xf numFmtId="0" fontId="7" fillId="0" borderId="15" xfId="0" applyNumberFormat="1" applyFont="1" applyFill="1" applyBorder="1" applyAlignment="1">
      <alignment wrapText="1"/>
    </xf>
    <xf numFmtId="0" fontId="7" fillId="0" borderId="15" xfId="0" applyNumberFormat="1" applyFont="1" applyFill="1" applyBorder="1" applyAlignment="1">
      <alignment horizontal="left" wrapText="1"/>
    </xf>
    <xf numFmtId="0" fontId="49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wrapText="1"/>
    </xf>
    <xf numFmtId="0" fontId="13" fillId="2" borderId="15" xfId="0" applyFont="1" applyFill="1" applyBorder="1" applyAlignment="1">
      <alignment/>
    </xf>
    <xf numFmtId="194" fontId="51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 wrapText="1"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53" fillId="0" borderId="38" xfId="1377" applyFont="1" applyBorder="1" applyAlignment="1">
      <alignment horizontal="center" vertical="center"/>
      <protection/>
    </xf>
    <xf numFmtId="0" fontId="53" fillId="0" borderId="38" xfId="1377" applyNumberFormat="1" applyFont="1" applyBorder="1" applyAlignment="1">
      <alignment horizontal="left" vertical="center"/>
      <protection/>
    </xf>
    <xf numFmtId="0" fontId="53" fillId="0" borderId="38" xfId="1395" applyNumberFormat="1" applyFont="1" applyBorder="1" applyAlignment="1">
      <alignment horizontal="left" vertical="center"/>
    </xf>
    <xf numFmtId="43" fontId="7" fillId="0" borderId="0" xfId="1395" applyFont="1" applyAlignment="1">
      <alignment vertical="center"/>
    </xf>
    <xf numFmtId="210" fontId="7" fillId="0" borderId="0" xfId="1353" applyNumberFormat="1" applyFont="1" applyAlignment="1">
      <alignment vertical="center"/>
    </xf>
    <xf numFmtId="0" fontId="7" fillId="0" borderId="0" xfId="1377" applyFont="1">
      <alignment vertical="center"/>
      <protection/>
    </xf>
    <xf numFmtId="0" fontId="9" fillId="2" borderId="15" xfId="1377" applyFont="1" applyFill="1" applyBorder="1" applyAlignment="1">
      <alignment horizontal="center" vertical="top" wrapText="1"/>
      <protection/>
    </xf>
    <xf numFmtId="0" fontId="9" fillId="2" borderId="15" xfId="1377" applyNumberFormat="1" applyFont="1" applyFill="1" applyBorder="1" applyAlignment="1">
      <alignment horizontal="left" vertical="top" wrapText="1"/>
      <protection/>
    </xf>
    <xf numFmtId="0" fontId="9" fillId="2" borderId="15" xfId="1395" applyNumberFormat="1" applyFont="1" applyFill="1" applyBorder="1" applyAlignment="1">
      <alignment horizontal="center" vertical="top" wrapText="1"/>
    </xf>
    <xf numFmtId="192" fontId="51" fillId="2" borderId="15" xfId="1395" applyNumberFormat="1" applyFont="1" applyFill="1" applyBorder="1" applyAlignment="1">
      <alignment horizontal="center" vertical="top" wrapText="1"/>
    </xf>
    <xf numFmtId="43" fontId="51" fillId="2" borderId="15" xfId="1395" applyFont="1" applyFill="1" applyBorder="1" applyAlignment="1">
      <alignment horizontal="center" vertical="top" wrapText="1"/>
    </xf>
    <xf numFmtId="210" fontId="51" fillId="2" borderId="15" xfId="1353" applyNumberFormat="1" applyFont="1" applyFill="1" applyBorder="1" applyAlignment="1">
      <alignment horizontal="center" vertical="top" wrapText="1"/>
    </xf>
    <xf numFmtId="0" fontId="7" fillId="0" borderId="15" xfId="1377" applyFont="1" applyBorder="1">
      <alignment vertical="center"/>
      <protection/>
    </xf>
    <xf numFmtId="0" fontId="7" fillId="0" borderId="15" xfId="1377" applyFont="1" applyBorder="1" applyAlignment="1">
      <alignment horizontal="left" vertical="center"/>
      <protection/>
    </xf>
    <xf numFmtId="237" fontId="2" fillId="0" borderId="15" xfId="1377" applyNumberFormat="1" applyFont="1" applyBorder="1" applyAlignment="1">
      <alignment vertical="center"/>
      <protection/>
    </xf>
    <xf numFmtId="43" fontId="7" fillId="0" borderId="15" xfId="1377" applyNumberFormat="1" applyFont="1" applyBorder="1">
      <alignment vertical="center"/>
      <protection/>
    </xf>
    <xf numFmtId="43" fontId="7" fillId="0" borderId="15" xfId="1395" applyFont="1" applyBorder="1" applyAlignment="1">
      <alignment vertical="center"/>
    </xf>
    <xf numFmtId="210" fontId="7" fillId="0" borderId="15" xfId="1353" applyNumberFormat="1" applyFont="1" applyBorder="1" applyAlignment="1">
      <alignment vertical="center"/>
    </xf>
    <xf numFmtId="0" fontId="7" fillId="46" borderId="15" xfId="1377" applyFont="1" applyFill="1" applyBorder="1">
      <alignment vertical="center"/>
      <protection/>
    </xf>
    <xf numFmtId="0" fontId="7" fillId="46" borderId="15" xfId="1377" applyFont="1" applyFill="1" applyBorder="1" applyAlignment="1">
      <alignment horizontal="left" vertical="center"/>
      <protection/>
    </xf>
    <xf numFmtId="237" fontId="2" fillId="46" borderId="15" xfId="1377" applyNumberFormat="1" applyFont="1" applyFill="1" applyBorder="1" applyAlignment="1">
      <alignment vertical="center"/>
      <protection/>
    </xf>
    <xf numFmtId="43" fontId="7" fillId="46" borderId="15" xfId="1377" applyNumberFormat="1" applyFont="1" applyFill="1" applyBorder="1">
      <alignment vertical="center"/>
      <protection/>
    </xf>
    <xf numFmtId="43" fontId="7" fillId="46" borderId="15" xfId="1395" applyFont="1" applyFill="1" applyBorder="1" applyAlignment="1">
      <alignment vertical="center"/>
    </xf>
    <xf numFmtId="210" fontId="7" fillId="46" borderId="15" xfId="1353" applyNumberFormat="1" applyFont="1" applyFill="1" applyBorder="1" applyAlignment="1">
      <alignment vertical="center"/>
    </xf>
    <xf numFmtId="0" fontId="7" fillId="0" borderId="0" xfId="1377" applyFont="1" applyAlignment="1">
      <alignment horizontal="left" vertical="center"/>
      <protection/>
    </xf>
    <xf numFmtId="43" fontId="93" fillId="0" borderId="38" xfId="1395" applyFont="1" applyBorder="1" applyAlignment="1">
      <alignment horizontal="center" vertical="center"/>
    </xf>
    <xf numFmtId="186" fontId="38" fillId="0" borderId="15" xfId="1379" applyNumberFormat="1" applyFont="1" applyFill="1" applyBorder="1" applyAlignment="1">
      <alignment horizontal="center" vertical="center" wrapText="1"/>
      <protection/>
    </xf>
    <xf numFmtId="0" fontId="95" fillId="0" borderId="0" xfId="1379" applyFont="1" applyFill="1" applyAlignment="1">
      <alignment vertical="center"/>
      <protection/>
    </xf>
    <xf numFmtId="186" fontId="96" fillId="0" borderId="15" xfId="1379" applyNumberFormat="1" applyFont="1" applyFill="1" applyBorder="1" applyAlignment="1">
      <alignment horizontal="center" vertical="center"/>
      <protection/>
    </xf>
    <xf numFmtId="0" fontId="32" fillId="0" borderId="15" xfId="1379" applyFont="1" applyFill="1" applyBorder="1" applyAlignment="1">
      <alignment vertical="center"/>
      <protection/>
    </xf>
    <xf numFmtId="186" fontId="96" fillId="0" borderId="15" xfId="1379" applyNumberFormat="1" applyFont="1" applyFill="1" applyBorder="1" applyAlignment="1">
      <alignment horizontal="center" vertical="top"/>
      <protection/>
    </xf>
    <xf numFmtId="0" fontId="96" fillId="0" borderId="0" xfId="1379" applyFont="1" applyFill="1" applyAlignment="1">
      <alignment vertical="center"/>
      <protection/>
    </xf>
    <xf numFmtId="186" fontId="96" fillId="8" borderId="15" xfId="1379" applyNumberFormat="1" applyFont="1" applyFill="1" applyBorder="1" applyAlignment="1">
      <alignment horizontal="center" vertical="center"/>
      <protection/>
    </xf>
    <xf numFmtId="0" fontId="32" fillId="8" borderId="15" xfId="1379" applyFont="1" applyFill="1" applyBorder="1" applyAlignment="1">
      <alignment vertical="center"/>
      <protection/>
    </xf>
    <xf numFmtId="186" fontId="96" fillId="8" borderId="15" xfId="1379" applyNumberFormat="1" applyFont="1" applyFill="1" applyBorder="1" applyAlignment="1">
      <alignment horizontal="center" vertical="top"/>
      <protection/>
    </xf>
    <xf numFmtId="0" fontId="96" fillId="8" borderId="0" xfId="1379" applyFont="1" applyFill="1" applyAlignment="1">
      <alignment vertical="center"/>
      <protection/>
    </xf>
    <xf numFmtId="0" fontId="96" fillId="8" borderId="15" xfId="1379" applyFont="1" applyFill="1" applyBorder="1" applyAlignment="1">
      <alignment vertical="center"/>
      <protection/>
    </xf>
    <xf numFmtId="0" fontId="96" fillId="0" borderId="15" xfId="1379" applyFont="1" applyFill="1" applyBorder="1" applyAlignment="1">
      <alignment vertical="center"/>
      <protection/>
    </xf>
    <xf numFmtId="0" fontId="96" fillId="0" borderId="0" xfId="1379" applyFont="1" applyFill="1" applyAlignment="1">
      <alignment horizontal="center" vertical="center"/>
      <protection/>
    </xf>
    <xf numFmtId="186" fontId="97" fillId="9" borderId="15" xfId="1379" applyNumberFormat="1" applyFont="1" applyFill="1" applyBorder="1" applyAlignment="1">
      <alignment horizontal="center" vertical="center" wrapText="1"/>
      <protection/>
    </xf>
    <xf numFmtId="186" fontId="98" fillId="9" borderId="15" xfId="1379" applyNumberFormat="1" applyFont="1" applyFill="1" applyBorder="1" applyAlignment="1">
      <alignment horizontal="right" vertical="center"/>
      <protection/>
    </xf>
    <xf numFmtId="186" fontId="98" fillId="9" borderId="15" xfId="1379" applyNumberFormat="1" applyFont="1" applyFill="1" applyBorder="1" applyAlignment="1">
      <alignment horizontal="right" vertical="top"/>
      <protection/>
    </xf>
    <xf numFmtId="0" fontId="99" fillId="9" borderId="0" xfId="1379" applyFont="1" applyFill="1" applyAlignment="1">
      <alignment horizontal="right" vertical="center"/>
      <protection/>
    </xf>
    <xf numFmtId="0" fontId="32" fillId="65" borderId="0" xfId="1379" applyFont="1" applyFill="1" applyAlignment="1">
      <alignment vertical="center"/>
      <protection/>
    </xf>
    <xf numFmtId="0" fontId="2" fillId="0" borderId="15" xfId="696" applyFont="1" applyFill="1" applyBorder="1" applyAlignment="1">
      <alignment horizontal="center"/>
      <protection/>
    </xf>
    <xf numFmtId="0" fontId="2" fillId="0" borderId="15" xfId="696" applyFont="1" applyFill="1" applyBorder="1">
      <alignment/>
      <protection/>
    </xf>
    <xf numFmtId="38" fontId="2" fillId="0" borderId="15" xfId="696" applyNumberFormat="1" applyFont="1" applyFill="1" applyBorder="1" applyAlignment="1">
      <alignment horizontal="right"/>
      <protection/>
    </xf>
    <xf numFmtId="0" fontId="0" fillId="65" borderId="0" xfId="0" applyFill="1" applyBorder="1" applyAlignment="1">
      <alignment/>
    </xf>
    <xf numFmtId="0" fontId="7" fillId="0" borderId="15" xfId="1377" applyFont="1" applyFill="1" applyBorder="1">
      <alignment vertical="center"/>
      <protection/>
    </xf>
    <xf numFmtId="0" fontId="7" fillId="0" borderId="15" xfId="1377" applyFont="1" applyFill="1" applyBorder="1" applyAlignment="1">
      <alignment horizontal="left" vertical="center"/>
      <protection/>
    </xf>
    <xf numFmtId="237" fontId="2" fillId="0" borderId="15" xfId="1377" applyNumberFormat="1" applyFont="1" applyFill="1" applyBorder="1" applyAlignment="1">
      <alignment vertical="center"/>
      <protection/>
    </xf>
    <xf numFmtId="43" fontId="7" fillId="0" borderId="15" xfId="1377" applyNumberFormat="1" applyFont="1" applyFill="1" applyBorder="1">
      <alignment vertical="center"/>
      <protection/>
    </xf>
    <xf numFmtId="43" fontId="7" fillId="0" borderId="15" xfId="1395" applyFont="1" applyFill="1" applyBorder="1" applyAlignment="1">
      <alignment vertical="center"/>
    </xf>
    <xf numFmtId="210" fontId="7" fillId="0" borderId="15" xfId="1353" applyNumberFormat="1" applyFont="1" applyFill="1" applyBorder="1" applyAlignment="1">
      <alignment vertical="center"/>
    </xf>
    <xf numFmtId="0" fontId="7" fillId="0" borderId="0" xfId="1377" applyFont="1" applyFill="1">
      <alignment vertical="center"/>
      <protection/>
    </xf>
    <xf numFmtId="186" fontId="96" fillId="0" borderId="15" xfId="1379" applyNumberFormat="1" applyFont="1" applyFill="1" applyBorder="1" applyAlignment="1">
      <alignment horizontal="center" vertical="center"/>
      <protection/>
    </xf>
    <xf numFmtId="0" fontId="34" fillId="8" borderId="0" xfId="0" applyFont="1" applyFill="1" applyBorder="1" applyAlignment="1">
      <alignment horizontal="right" vertical="center"/>
    </xf>
    <xf numFmtId="49" fontId="39" fillId="8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5" fillId="65" borderId="0" xfId="0" applyFont="1" applyFill="1" applyBorder="1" applyAlignment="1">
      <alignment horizontal="center" wrapText="1"/>
    </xf>
    <xf numFmtId="0" fontId="42" fillId="65" borderId="0" xfId="0" applyFont="1" applyFill="1" applyBorder="1" applyAlignment="1">
      <alignment wrapText="1"/>
    </xf>
    <xf numFmtId="0" fontId="7" fillId="0" borderId="15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57" fillId="0" borderId="3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left" vertical="center" wrapText="1"/>
    </xf>
    <xf numFmtId="0" fontId="48" fillId="8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wrapText="1"/>
    </xf>
    <xf numFmtId="0" fontId="56" fillId="0" borderId="15" xfId="0" applyFont="1" applyFill="1" applyBorder="1" applyAlignment="1">
      <alignment horizontal="center" wrapText="1"/>
    </xf>
    <xf numFmtId="0" fontId="49" fillId="0" borderId="0" xfId="1378" applyFont="1" applyFill="1" applyBorder="1" applyAlignment="1">
      <alignment horizontal="center" wrapText="1"/>
      <protection/>
    </xf>
    <xf numFmtId="0" fontId="10" fillId="8" borderId="0" xfId="1378" applyFont="1" applyFill="1" applyBorder="1" applyAlignment="1">
      <alignment horizontal="center"/>
      <protection/>
    </xf>
    <xf numFmtId="0" fontId="41" fillId="0" borderId="0" xfId="1378" applyFont="1" applyFill="1" applyBorder="1" applyAlignment="1">
      <alignment horizontal="center" wrapText="1"/>
      <protection/>
    </xf>
  </cellXfs>
  <cellStyles count="1404">
    <cellStyle name="Normal" xfId="0"/>
    <cellStyle name="_____DPO Balance of August" xfId="15"/>
    <cellStyle name="_____DSO Collection Forecast" xfId="16"/>
    <cellStyle name="___DPO Balance of August" xfId="17"/>
    <cellStyle name="___DPO Balance of August_BRAND" xfId="18"/>
    <cellStyle name="___DPO Balance of August_BRAND_LII PD SEP 04 - FINAL (SI includes tobacco)" xfId="19"/>
    <cellStyle name="___DPO Balance of August_invite_list_two_parts_Apr15" xfId="20"/>
    <cellStyle name="___DPO Balance of August_invite_list_two_parts_Apr16" xfId="21"/>
    <cellStyle name="___DPO Balance of August_LII PD - 2004 C&amp;D" xfId="22"/>
    <cellStyle name="___DPO Balance of August_LII PD - 2004 C&amp;D_Bowler chart of Tobacco" xfId="23"/>
    <cellStyle name="___DPO Balance of August_LII PD - 2004 C&amp;D_BRAND" xfId="24"/>
    <cellStyle name="___DPO Balance of August_LII PD - 2004 C&amp;D_LII PD Apr 04 - FINAL" xfId="25"/>
    <cellStyle name="___DPO Balance of August_LII PD - 2004 C&amp;D_LII PD SEP 04 - FINAL (SI includes tobacco)" xfId="26"/>
    <cellStyle name="___DPO Balance of August_LII PD - 2004 C&amp;D_summary of brand 2004" xfId="27"/>
    <cellStyle name="___DPO Balance of August_LII PD - 2004 C&amp;D_WH key acc.(Kimmy)" xfId="28"/>
    <cellStyle name="___DPO Balance of August_LII PD - 2004 C&amp;D_WH key acc.(Kimmy) 2" xfId="29"/>
    <cellStyle name="___DPO Balance of August_LII PD - 2004 C&amp;D_广州" xfId="30"/>
    <cellStyle name="___DPO Balance of August_LII PD - 2004 C&amp;D_上海" xfId="31"/>
    <cellStyle name="___DPO Balance of August_LII PD - 2004 C&amp;D_武汉" xfId="32"/>
    <cellStyle name="___DPO Balance of August_LII PD - 2004 C&amp;D_邀请数据（0408）" xfId="33"/>
    <cellStyle name="___DPO Balance of August_PD inventory" xfId="34"/>
    <cellStyle name="___DPO Balance of August_PD inventory_Bowler chart of Tobacco" xfId="35"/>
    <cellStyle name="___DPO Balance of August_PD inventory_BRAND" xfId="36"/>
    <cellStyle name="___DPO Balance of August_PD inventory_LII PD Apr 04 - FINAL" xfId="37"/>
    <cellStyle name="___DPO Balance of August_PD inventory_LII PD SEP 04 - FINAL (SI includes tobacco)" xfId="38"/>
    <cellStyle name="___DPO Balance of August_PD inventory_summary of brand 2004" xfId="39"/>
    <cellStyle name="___DPO Balance of August_PD inventory_WH key acc.(Kimmy)" xfId="40"/>
    <cellStyle name="___DPO Balance of August_PD inventory_WH key acc.(Kimmy) 2" xfId="41"/>
    <cellStyle name="___DPO Balance of August_PD inventory_广州" xfId="42"/>
    <cellStyle name="___DPO Balance of August_PD inventory_上海" xfId="43"/>
    <cellStyle name="___DPO Balance of August_PD inventory_武汉" xfId="44"/>
    <cellStyle name="___DPO Balance of August_PD inventory_邀请数据（0408）" xfId="45"/>
    <cellStyle name="___DPO Balance of August_Press Event PD" xfId="46"/>
    <cellStyle name="___DPO Balance of August_Press Event PD_广州" xfId="47"/>
    <cellStyle name="___DPO Balance of August_Press Event PD_上海" xfId="48"/>
    <cellStyle name="___DPO Balance of August_Press Event PD_武汉" xfId="49"/>
    <cellStyle name="___DPO Balance of August_Press Event PD_邀请数据（0408）" xfId="50"/>
    <cellStyle name="___DPO Balance of August_summary of brand 2004" xfId="51"/>
    <cellStyle name="___DPO Balance of August_summary of brand 2004_LII PD SEP 04 - FINAL (SI includes tobacco)" xfId="52"/>
    <cellStyle name="___DPO Balance of August_Vertical and brand 9 Jul 2004" xfId="53"/>
    <cellStyle name="___DPO Balance of August_WH key acc.(Kimmy)" xfId="54"/>
    <cellStyle name="___DPO Balance of August_WH key acc.(Kimmy) 2" xfId="55"/>
    <cellStyle name="___DSO Collection Forecast" xfId="56"/>
    <cellStyle name="___DSO Collection Forecast_BRAND" xfId="57"/>
    <cellStyle name="___DSO Collection Forecast_BRAND_LII PD SEP 04 - FINAL (SI includes tobacco)" xfId="58"/>
    <cellStyle name="___DSO Collection Forecast_invite_list_two_parts_Apr15" xfId="59"/>
    <cellStyle name="___DSO Collection Forecast_invite_list_two_parts_Apr16" xfId="60"/>
    <cellStyle name="___DSO Collection Forecast_LII PD - 2004 C&amp;D" xfId="61"/>
    <cellStyle name="___DSO Collection Forecast_LII PD - 2004 C&amp;D_Bowler chart of Tobacco" xfId="62"/>
    <cellStyle name="___DSO Collection Forecast_LII PD - 2004 C&amp;D_BRAND" xfId="63"/>
    <cellStyle name="___DSO Collection Forecast_LII PD - 2004 C&amp;D_LII PD Apr 04 - FINAL" xfId="64"/>
    <cellStyle name="___DSO Collection Forecast_LII PD - 2004 C&amp;D_LII PD SEP 04 - FINAL (SI includes tobacco)" xfId="65"/>
    <cellStyle name="___DSO Collection Forecast_LII PD - 2004 C&amp;D_summary of brand 2004" xfId="66"/>
    <cellStyle name="___DSO Collection Forecast_LII PD - 2004 C&amp;D_WH key acc.(Kimmy)" xfId="67"/>
    <cellStyle name="___DSO Collection Forecast_LII PD - 2004 C&amp;D_WH key acc.(Kimmy) 2" xfId="68"/>
    <cellStyle name="___DSO Collection Forecast_LII PD - 2004 C&amp;D_广州" xfId="69"/>
    <cellStyle name="___DSO Collection Forecast_LII PD - 2004 C&amp;D_上海" xfId="70"/>
    <cellStyle name="___DSO Collection Forecast_LII PD - 2004 C&amp;D_武汉" xfId="71"/>
    <cellStyle name="___DSO Collection Forecast_LII PD - 2004 C&amp;D_邀请数据（0408）" xfId="72"/>
    <cellStyle name="___DSO Collection Forecast_PD inventory" xfId="73"/>
    <cellStyle name="___DSO Collection Forecast_PD inventory_Bowler chart of Tobacco" xfId="74"/>
    <cellStyle name="___DSO Collection Forecast_PD inventory_BRAND" xfId="75"/>
    <cellStyle name="___DSO Collection Forecast_PD inventory_LII PD Apr 04 - FINAL" xfId="76"/>
    <cellStyle name="___DSO Collection Forecast_PD inventory_LII PD SEP 04 - FINAL (SI includes tobacco)" xfId="77"/>
    <cellStyle name="___DSO Collection Forecast_PD inventory_summary of brand 2004" xfId="78"/>
    <cellStyle name="___DSO Collection Forecast_PD inventory_WH key acc.(Kimmy)" xfId="79"/>
    <cellStyle name="___DSO Collection Forecast_PD inventory_WH key acc.(Kimmy) 2" xfId="80"/>
    <cellStyle name="___DSO Collection Forecast_PD inventory_广州" xfId="81"/>
    <cellStyle name="___DSO Collection Forecast_PD inventory_上海" xfId="82"/>
    <cellStyle name="___DSO Collection Forecast_PD inventory_武汉" xfId="83"/>
    <cellStyle name="___DSO Collection Forecast_PD inventory_邀请数据（0408）" xfId="84"/>
    <cellStyle name="___DSO Collection Forecast_Press Event PD" xfId="85"/>
    <cellStyle name="___DSO Collection Forecast_Press Event PD_广州" xfId="86"/>
    <cellStyle name="___DSO Collection Forecast_Press Event PD_上海" xfId="87"/>
    <cellStyle name="___DSO Collection Forecast_Press Event PD_武汉" xfId="88"/>
    <cellStyle name="___DSO Collection Forecast_Press Event PD_邀请数据（0408）" xfId="89"/>
    <cellStyle name="___DSO Collection Forecast_summary of brand 2004" xfId="90"/>
    <cellStyle name="___DSO Collection Forecast_summary of brand 2004_LII PD SEP 04 - FINAL (SI includes tobacco)" xfId="91"/>
    <cellStyle name="___DSO Collection Forecast_Vertical and brand 9 Jul 2004" xfId="92"/>
    <cellStyle name="___DSO Collection Forecast_WH key acc.(Kimmy)" xfId="93"/>
    <cellStyle name="___DSO Collection Forecast_WH key acc.(Kimmy) 2" xfId="94"/>
    <cellStyle name="___Finance Level 2 PD_Charts rev 07-09-02" xfId="95"/>
    <cellStyle name="___Finance Level 2 PD_Charts rev 07-09-02_Bowler chart of Tobacco" xfId="96"/>
    <cellStyle name="___Finance Level 2 PD_Charts rev 07-09-02_BRAND" xfId="97"/>
    <cellStyle name="___Finance Level 2 PD_Charts rev 07-09-02_LII PD Apr 04 - FINAL" xfId="98"/>
    <cellStyle name="___Finance Level 2 PD_Charts rev 07-09-02_LII PD SEP 04 - FINAL (SI includes tobacco)" xfId="99"/>
    <cellStyle name="___Finance Level 2 PD_Charts rev 07-09-02_summary of brand 2004" xfId="100"/>
    <cellStyle name="_2007 06 China Order Forecast -Deduct LEM 1470K" xfId="101"/>
    <cellStyle name="_2007 07 Asia WC" xfId="102"/>
    <cellStyle name="_2007 08 Financial Package_IG" xfId="103"/>
    <cellStyle name="_2007 11 Asia Working Capital" xfId="104"/>
    <cellStyle name="_2008 01 Asia Working Capital" xfId="105"/>
    <cellStyle name="_2008 02 Asia Order Forecast-v4" xfId="106"/>
    <cellStyle name="_2008 02 Asia Shipment Forecast-v3" xfId="107"/>
    <cellStyle name="_2008 02 Asia Working Capital" xfId="108"/>
    <cellStyle name="_2008 03 Asia Expense Summary" xfId="109"/>
    <cellStyle name="_2008 03 Asia Order Forecast-v3" xfId="110"/>
    <cellStyle name="_2008 03 Asia Shipment Forecast_Final" xfId="111"/>
    <cellStyle name="_2008 03 Asia Shipment Forecast-v3" xfId="112"/>
    <cellStyle name="_2008 03 Asia Working Capital" xfId="113"/>
    <cellStyle name="_2008 09 China Growth KPI" xfId="114"/>
    <cellStyle name="_2008 10 China Shipment Forecast" xfId="115"/>
    <cellStyle name="_5 - RISKS &amp; OPPORTUNITIES" xfId="116"/>
    <cellStyle name="_Asia Fcst Review - 3+9 Fcst" xfId="117"/>
    <cellStyle name="_Bridge Worksheets - NA - FC4 FINAL" xfId="118"/>
    <cellStyle name="_Bridge Worksheets - NA - FC4 FINAL_2008 02 Asia Working Capital" xfId="119"/>
    <cellStyle name="_Bridge Worksheets - NA - FC4 FINAL_2008 03 Asia Working Capital" xfId="120"/>
    <cellStyle name="_Bridge Worksheets - NA - FC4 FINAL_Asia Fcst Review - 3+9 Fcst" xfId="121"/>
    <cellStyle name="_Bridge Worksheets - NA - FC4 FINAL_China PL with LC GR%" xfId="122"/>
    <cellStyle name="_Bridge Worksheets - NA - FC4 FINAL_Corp Fcst package RO page template-030308" xfId="123"/>
    <cellStyle name="_Bridge Worksheets - NA - FC4 FINAL_Fcst Review Template - 2+10 Fcst" xfId="124"/>
    <cellStyle name="_Bridge Worksheets - NA - FC4 FINAL_Ops Review Financial Pkg - 02 2009 Final" xfId="125"/>
    <cellStyle name="_Bridge Worksheets - NA - FC4 FINAL_Ops Review Financial Pkg - 03 2009-1" xfId="126"/>
    <cellStyle name="_Bridge Worksheets - NA - FC4 FINAL_Ops Review Financial Pkg - 09 2008 - AS VALUES" xfId="127"/>
    <cellStyle name="_Chart" xfId="128"/>
    <cellStyle name="_China Growth KPI_0607 (2)" xfId="129"/>
    <cellStyle name="_China PL - 2007" xfId="130"/>
    <cellStyle name="_China PL with LC GR%" xfId="131"/>
    <cellStyle name="_Column1" xfId="132"/>
    <cellStyle name="_Column1_Day One Deck - 1607 China" xfId="133"/>
    <cellStyle name="_Column1_Day One Deck - 1607 China_2008 02 Asia Working Capital" xfId="134"/>
    <cellStyle name="_Column1_Day One Deck - 1607 China_2008 03 Asia Working Capital" xfId="135"/>
    <cellStyle name="_Column1_Day One Deck - 1607 China_Asia Fcst Review - 3+9 Fcst" xfId="136"/>
    <cellStyle name="_Column1_Day One Deck - 1607 China_China PL with LC GR%" xfId="137"/>
    <cellStyle name="_Column1_Day One Deck - 1607 China_Corp Fcst package RO page template-030308" xfId="138"/>
    <cellStyle name="_Column1_Day One Deck - 1607 China_Fcst Review Template - 2+10 Fcst" xfId="139"/>
    <cellStyle name="_Column1_Day One Deck - 1607 China_Ops Review Financial Pkg - 02 2009 Final" xfId="140"/>
    <cellStyle name="_Column1_Day One Deck - 1607 China_Ops Review Financial Pkg - 03 2009-1" xfId="141"/>
    <cellStyle name="_Column1_Day One Deck - 1607 China_Ops Review Financial Pkg - 09 2008 - AS VALUES" xfId="142"/>
    <cellStyle name="_Column1_DTS Budget Package 2007 09_26_06" xfId="143"/>
    <cellStyle name="_Column1_DTS Budget Package 2007 09_26_06_2008 02 Asia Working Capital" xfId="144"/>
    <cellStyle name="_Column1_DTS Budget Package 2007 09_26_06_2008 03 Asia Working Capital" xfId="145"/>
    <cellStyle name="_Column1_DTS Budget Package 2007 09_26_06_Asia Fcst Review - 3+9 Fcst" xfId="146"/>
    <cellStyle name="_Column1_DTS Budget Package 2007 09_26_06_China PL with LC GR%" xfId="147"/>
    <cellStyle name="_Column1_DTS Budget Package 2007 09_26_06_Corp Fcst package RO page template-030308" xfId="148"/>
    <cellStyle name="_Column1_DTS Budget Package 2007 09_26_06_Fcst Review Template - 2+10 Fcst" xfId="149"/>
    <cellStyle name="_Column1_DTS Budget Package 2007 09_26_06_Ops Review Financial Pkg - 02 2009 Final" xfId="150"/>
    <cellStyle name="_Column1_DTS Budget Package 2007 09_26_06_Ops Review Financial Pkg - 03 2009-1" xfId="151"/>
    <cellStyle name="_Column1_DTS Budget Package 2007 09_26_06_Ops Review Financial Pkg - 09 2008 - AS VALUES" xfId="152"/>
    <cellStyle name="_Column1_DTS Budget Package 2007-Oct 3" xfId="153"/>
    <cellStyle name="_Column1_DTS Budget Package 2007-Oct 3_2008 02 Asia Working Capital" xfId="154"/>
    <cellStyle name="_Column1_DTS Budget Package 2007-Oct 3_2008 03 Asia Working Capital" xfId="155"/>
    <cellStyle name="_Column1_DTS Budget Package 2007-Oct 3_Asia Fcst Review - 3+9 Fcst" xfId="156"/>
    <cellStyle name="_Column1_DTS Budget Package 2007-Oct 3_China PL with LC GR%" xfId="157"/>
    <cellStyle name="_Column1_DTS Budget Package 2007-Oct 3_Corp Fcst package RO page template-030308" xfId="158"/>
    <cellStyle name="_Column1_DTS Budget Package 2007-Oct 3_Fcst Review Template - 2+10 Fcst" xfId="159"/>
    <cellStyle name="_Column1_DTS Budget Package 2007-Oct 3_Ops Review Financial Pkg - 02 2009 Final" xfId="160"/>
    <cellStyle name="_Column1_DTS Budget Package 2007-Oct 3_Ops Review Financial Pkg - 03 2009-1" xfId="161"/>
    <cellStyle name="_Column1_DTS Budget Package 2007-Oct 3_Ops Review Financial Pkg - 09 2008 - AS VALUES" xfId="162"/>
    <cellStyle name="_Column1_DTS Risks  Oppor F8 V1" xfId="163"/>
    <cellStyle name="_Column1_DTS Risks  Oppor F8 V1_2008 02 Asia Working Capital" xfId="164"/>
    <cellStyle name="_Column1_DTS Risks  Oppor F8 V1_2008 03 Asia Working Capital" xfId="165"/>
    <cellStyle name="_Column1_DTS Risks  Oppor F8 V1_Asia Fcst Review - 3+9 Fcst" xfId="166"/>
    <cellStyle name="_Column1_DTS Risks  Oppor F8 V1_China PL with LC GR%" xfId="167"/>
    <cellStyle name="_Column1_DTS Risks  Oppor F8 V1_Corp Fcst package RO page template-030308" xfId="168"/>
    <cellStyle name="_Column1_DTS Risks  Oppor F8 V1_Fcst Review Template - 2+10 Fcst" xfId="169"/>
    <cellStyle name="_Column1_DTS Risks  Oppor F8 V1_Ops Review Financial Pkg - 02 2009 Final" xfId="170"/>
    <cellStyle name="_Column1_DTS Risks  Oppor F8 V1_Ops Review Financial Pkg - 03 2009-1" xfId="171"/>
    <cellStyle name="_Column1_DTS Risks  Oppor F8 V1_Ops Review Financial Pkg - 09 2008 - AS VALUES" xfId="172"/>
    <cellStyle name="_Column1_Export Budget Package 2007 09_18_06" xfId="173"/>
    <cellStyle name="_Column1_Export Budget Package 2007 09_18_06_2008 02 Asia Working Capital" xfId="174"/>
    <cellStyle name="_Column1_Export Budget Package 2007 09_18_06_2008 03 Asia Working Capital" xfId="175"/>
    <cellStyle name="_Column1_Export Budget Package 2007 09_18_06_Asia Fcst Review - 3+9 Fcst" xfId="176"/>
    <cellStyle name="_Column1_Export Budget Package 2007 09_18_06_China PL with LC GR%" xfId="177"/>
    <cellStyle name="_Column1_Export Budget Package 2007 09_18_06_Corp Fcst package RO page template-030308" xfId="178"/>
    <cellStyle name="_Column1_Export Budget Package 2007 09_18_06_Fcst Review Template - 2+10 Fcst" xfId="179"/>
    <cellStyle name="_Column1_Export Budget Package 2007 09_18_06_Ops Review Financial Pkg - 02 2009 Final" xfId="180"/>
    <cellStyle name="_Column1_Export Budget Package 2007 09_18_06_Ops Review Financial Pkg - 03 2009-1" xfId="181"/>
    <cellStyle name="_Column1_Export Budget Package 2007 09_18_06_Ops Review Financial Pkg - 09 2008 - AS VALUES" xfId="182"/>
    <cellStyle name="_Column1_Export Budget Package 2007 09_25_06" xfId="183"/>
    <cellStyle name="_Column1_Export Budget Package 2007 09_25_06_2008 02 Asia Working Capital" xfId="184"/>
    <cellStyle name="_Column1_Export Budget Package 2007 09_25_06_2008 03 Asia Working Capital" xfId="185"/>
    <cellStyle name="_Column1_Export Budget Package 2007 09_25_06_Asia Fcst Review - 3+9 Fcst" xfId="186"/>
    <cellStyle name="_Column1_Export Budget Package 2007 09_25_06_China PL with LC GR%" xfId="187"/>
    <cellStyle name="_Column1_Export Budget Package 2007 09_25_06_Corp Fcst package RO page template-030308" xfId="188"/>
    <cellStyle name="_Column1_Export Budget Package 2007 09_25_06_Fcst Review Template - 2+10 Fcst" xfId="189"/>
    <cellStyle name="_Column1_Export Budget Package 2007 09_25_06_Ops Review Financial Pkg - 02 2009 Final" xfId="190"/>
    <cellStyle name="_Column1_Export Budget Package 2007 09_25_06_Ops Review Financial Pkg - 03 2009-1" xfId="191"/>
    <cellStyle name="_Column1_Export Budget Package 2007 09_25_06_Ops Review Financial Pkg - 09 2008 - AS VALUES" xfId="192"/>
    <cellStyle name="_Column1_Risks  Oppor F8 V1" xfId="193"/>
    <cellStyle name="_Column1_Risks  Oppor F8 V1_2008 02 Asia Working Capital" xfId="194"/>
    <cellStyle name="_Column1_Risks  Oppor F8 V1_2008 03 Asia Working Capital" xfId="195"/>
    <cellStyle name="_Column1_Risks  Oppor F8 V1_Asia Fcst Review - 3+9 Fcst" xfId="196"/>
    <cellStyle name="_Column1_Risks  Oppor F8 V1_China PL with LC GR%" xfId="197"/>
    <cellStyle name="_Column1_Risks  Oppor F8 V1_Corp Fcst package RO page template-030308" xfId="198"/>
    <cellStyle name="_Column1_Risks  Oppor F8 V1_Fcst Review Template - 2+10 Fcst" xfId="199"/>
    <cellStyle name="_Column1_Risks  Oppor F8 V1_Ops Review Financial Pkg - 02 2009 Final" xfId="200"/>
    <cellStyle name="_Column1_Risks  Oppor F8 V1_Ops Review Financial Pkg - 03 2009-1" xfId="201"/>
    <cellStyle name="_Column1_Risks  Oppor F8 V1_Ops Review Financial Pkg - 09 2008 - AS VALUES" xfId="202"/>
    <cellStyle name="_Column2" xfId="203"/>
    <cellStyle name="_Column3" xfId="204"/>
    <cellStyle name="_Column4" xfId="205"/>
    <cellStyle name="_Column4_2008 02 Asia Working Capital" xfId="206"/>
    <cellStyle name="_Column4_2008 03 Asia Working Capital" xfId="207"/>
    <cellStyle name="_Column4_Asia Fcst Review - 3+9 Fcst" xfId="208"/>
    <cellStyle name="_Column4_Corp Fcst package RO page template-030308" xfId="209"/>
    <cellStyle name="_Column4_Day One Deck - 1607 China" xfId="210"/>
    <cellStyle name="_Column4_Day One Deck - 1607 China_China PL with LC GR%" xfId="211"/>
    <cellStyle name="_Column4_Day One Deck - 1607 China_Ops Review Financial Pkg - 02 2009 Final" xfId="212"/>
    <cellStyle name="_Column4_Day One Deck - 1607 China_Ops Review Financial Pkg - 03 2009-1" xfId="213"/>
    <cellStyle name="_Column4_Day One Deck - 1607 China_Ops Review Financial Pkg - 09 2008 - AS VALUES" xfId="214"/>
    <cellStyle name="_Column4_DTS Budget Package 2007 09_26_06" xfId="215"/>
    <cellStyle name="_Column4_DTS Budget Package 2007 09_26_06_China PL with LC GR%" xfId="216"/>
    <cellStyle name="_Column4_DTS Budget Package 2007 09_26_06_Ops Review Financial Pkg - 02 2009 Final" xfId="217"/>
    <cellStyle name="_Column4_DTS Budget Package 2007 09_26_06_Ops Review Financial Pkg - 03 2009-1" xfId="218"/>
    <cellStyle name="_Column4_DTS Budget Package 2007 09_26_06_Ops Review Financial Pkg - 09 2008 - AS VALUES" xfId="219"/>
    <cellStyle name="_Column4_DTS Budget Package 2007-Oct 3" xfId="220"/>
    <cellStyle name="_Column4_DTS Budget Package 2007-Oct 3_China PL with LC GR%" xfId="221"/>
    <cellStyle name="_Column4_DTS Budget Package 2007-Oct 3_Ops Review Financial Pkg - 02 2009 Final" xfId="222"/>
    <cellStyle name="_Column4_DTS Budget Package 2007-Oct 3_Ops Review Financial Pkg - 03 2009-1" xfId="223"/>
    <cellStyle name="_Column4_DTS Budget Package 2007-Oct 3_Ops Review Financial Pkg - 09 2008 - AS VALUES" xfId="224"/>
    <cellStyle name="_Column4_DTS Risks  Oppor F8 V1" xfId="225"/>
    <cellStyle name="_Column4_DTS Risks  Oppor F8 V1_China PL with LC GR%" xfId="226"/>
    <cellStyle name="_Column4_DTS Risks  Oppor F8 V1_Ops Review Financial Pkg - 02 2009 Final" xfId="227"/>
    <cellStyle name="_Column4_DTS Risks  Oppor F8 V1_Ops Review Financial Pkg - 03 2009-1" xfId="228"/>
    <cellStyle name="_Column4_DTS Risks  Oppor F8 V1_Ops Review Financial Pkg - 09 2008 - AS VALUES" xfId="229"/>
    <cellStyle name="_Column4_Export Budget Package 2007 09_18_06" xfId="230"/>
    <cellStyle name="_Column4_Export Budget Package 2007 09_18_06_China PL with LC GR%" xfId="231"/>
    <cellStyle name="_Column4_Export Budget Package 2007 09_18_06_Ops Review Financial Pkg - 02 2009 Final" xfId="232"/>
    <cellStyle name="_Column4_Export Budget Package 2007 09_18_06_Ops Review Financial Pkg - 03 2009-1" xfId="233"/>
    <cellStyle name="_Column4_Export Budget Package 2007 09_18_06_Ops Review Financial Pkg - 09 2008 - AS VALUES" xfId="234"/>
    <cellStyle name="_Column4_Export Budget Package 2007 09_25_06" xfId="235"/>
    <cellStyle name="_Column4_Export Budget Package 2007 09_25_06_China PL with LC GR%" xfId="236"/>
    <cellStyle name="_Column4_Export Budget Package 2007 09_25_06_Ops Review Financial Pkg - 02 2009 Final" xfId="237"/>
    <cellStyle name="_Column4_Export Budget Package 2007 09_25_06_Ops Review Financial Pkg - 03 2009-1" xfId="238"/>
    <cellStyle name="_Column4_Export Budget Package 2007 09_25_06_Ops Review Financial Pkg - 09 2008 - AS VALUES" xfId="239"/>
    <cellStyle name="_Column4_Fcst Review Template - 2+10 Fcst" xfId="240"/>
    <cellStyle name="_Column4_inv expl" xfId="241"/>
    <cellStyle name="_Column4_Risks  Oppor F8 V1" xfId="242"/>
    <cellStyle name="_Column4_Risks  Oppor F8 V1_China PL with LC GR%" xfId="243"/>
    <cellStyle name="_Column4_Risks  Oppor F8 V1_Ops Review Financial Pkg - 02 2009 Final" xfId="244"/>
    <cellStyle name="_Column4_Risks  Oppor F8 V1_Ops Review Financial Pkg - 03 2009-1" xfId="245"/>
    <cellStyle name="_Column4_Risks  Oppor F8 V1_Ops Review Financial Pkg - 09 2008 - AS VALUES" xfId="246"/>
    <cellStyle name="_Column5" xfId="247"/>
    <cellStyle name="_Column5_inv expl" xfId="248"/>
    <cellStyle name="_Column6" xfId="249"/>
    <cellStyle name="_Column6_inv expl" xfId="250"/>
    <cellStyle name="_Column7" xfId="251"/>
    <cellStyle name="_Column7_2008 02 Asia Working Capital" xfId="252"/>
    <cellStyle name="_Column7_2008 03 Asia Working Capital" xfId="253"/>
    <cellStyle name="_Column7_Asia Fcst Review - 3+9 Fcst" xfId="254"/>
    <cellStyle name="_Column7_Corp Fcst package RO page template-030308" xfId="255"/>
    <cellStyle name="_Column7_Fcst Review Template - 2+10 Fcst" xfId="256"/>
    <cellStyle name="_Corp Fcst package RO page template-030308" xfId="257"/>
    <cellStyle name="_Data" xfId="258"/>
    <cellStyle name="_Data_2008 02 Asia Working Capital" xfId="259"/>
    <cellStyle name="_Data_2008 03 Asia Working Capital" xfId="260"/>
    <cellStyle name="_Data_Asia Fcst Review - 3+9 Fcst" xfId="261"/>
    <cellStyle name="_Data_China PL with LC GR%" xfId="262"/>
    <cellStyle name="_Data_Corp Fcst package RO page template-030308" xfId="263"/>
    <cellStyle name="_Data_Fcst Review Template - 2+10 Fcst" xfId="264"/>
    <cellStyle name="_Data_inv expl" xfId="265"/>
    <cellStyle name="_Data_inv expl_Asia Fcst Review - 3+9 Fcst" xfId="266"/>
    <cellStyle name="_Data_inv expl_Corp Fcst package RO page template-030308" xfId="267"/>
    <cellStyle name="_Data_inv expl_Fcst Review Template - 2+10 Fcst" xfId="268"/>
    <cellStyle name="_Data_Ops Review Financial Pkg - 02 2009 Final" xfId="269"/>
    <cellStyle name="_Data_Ops Review Financial Pkg - 03 2009-1" xfId="270"/>
    <cellStyle name="_Data_Ops Review Financial Pkg - 09 2008 - AS VALUES" xfId="271"/>
    <cellStyle name="_Detailed CC Retrieve by Responsibility 040208 (2)" xfId="272"/>
    <cellStyle name="_Fcst Review Template - 2+10 Fcst" xfId="273"/>
    <cellStyle name="_Finance Pages_Mar 07 Jim Lico Review" xfId="274"/>
    <cellStyle name="_Financial package - Apr 07_050407" xfId="275"/>
    <cellStyle name="_Financial Page_Jim May 30th Review" xfId="276"/>
    <cellStyle name="_Financial Review Package_Aug" xfId="277"/>
    <cellStyle name="_Financial Review Package_Sep" xfId="278"/>
    <cellStyle name="_Fluke China Financial Package Lico Jan 08" xfId="279"/>
    <cellStyle name="_Fluke Growth Summary 101107 OPS" xfId="280"/>
    <cellStyle name="_Fluke Growth Summary 111307 OPS" xfId="281"/>
    <cellStyle name="_GVR Financial Package-Exec F7F" xfId="282"/>
    <cellStyle name="_GVR Financial Package-Exec F7F_2008 02 Asia Working Capital" xfId="283"/>
    <cellStyle name="_GVR Financial Package-Exec F7F_2008 03 Asia Working Capital" xfId="284"/>
    <cellStyle name="_GVR Financial Package-Exec F7F_Asia Fcst Review - 3+9 Fcst" xfId="285"/>
    <cellStyle name="_GVR Financial Package-Exec F7F_China PL with LC GR%" xfId="286"/>
    <cellStyle name="_GVR Financial Package-Exec F7F_Corp Fcst package RO page template-030308" xfId="287"/>
    <cellStyle name="_GVR Financial Package-Exec F7F_Day One Deck - 1607 China" xfId="288"/>
    <cellStyle name="_GVR Financial Package-Exec F7F_Fcst Review Template - 2+10 Fcst" xfId="289"/>
    <cellStyle name="_GVR Financial Package-Exec F7F_Ops Review Financial Pkg - 02 2009 Final" xfId="290"/>
    <cellStyle name="_GVR Financial Package-Exec F7F_Ops Review Financial Pkg - 03 2009-1" xfId="291"/>
    <cellStyle name="_GVR Financial Package-Exec F7F_Ops Review Financial Pkg - 09 2008 - AS VALUES" xfId="292"/>
    <cellStyle name="_Header" xfId="293"/>
    <cellStyle name="_Inventory" xfId="294"/>
    <cellStyle name="_Inventory Review Templete" xfId="295"/>
    <cellStyle name="_Mfg Variance Analysis to Group 071006" xfId="296"/>
    <cellStyle name="_Mfg Variance Analysis to Group 071006_2008 02 Asia Working Capital" xfId="297"/>
    <cellStyle name="_Mfg Variance Analysis to Group 071006_2008 03 Asia Working Capital" xfId="298"/>
    <cellStyle name="_Mfg Variance Analysis to Group 071006_Asia Fcst Review - 3+9 Fcst" xfId="299"/>
    <cellStyle name="_Mfg Variance Analysis to Group 071006_China PL with LC GR%" xfId="300"/>
    <cellStyle name="_Mfg Variance Analysis to Group 071006_Corp Fcst package RO page template-030308" xfId="301"/>
    <cellStyle name="_Mfg Variance Analysis to Group 071006_Day One Deck - 1607 China" xfId="302"/>
    <cellStyle name="_Mfg Variance Analysis to Group 071006_Fcst Review Template - 2+10 Fcst" xfId="303"/>
    <cellStyle name="_Mfg Variance Analysis to Group 071006_Ops Review Financial Pkg - 02 2009 Final" xfId="304"/>
    <cellStyle name="_Mfg Variance Analysis to Group 071006_Ops Review Financial Pkg - 03 2009-1" xfId="305"/>
    <cellStyle name="_Mfg Variance Analysis to Group 071006_Ops Review Financial Pkg - 09 2008 - AS VALUES" xfId="306"/>
    <cellStyle name="_Monti_Ops Review Financial Pkg - DHR7_24" xfId="307"/>
    <cellStyle name="_OCE 0706" xfId="308"/>
    <cellStyle name="_OCE 0706_2008 02 Asia Working Capital" xfId="309"/>
    <cellStyle name="_OCE 0706_2008 03 Asia Working Capital" xfId="310"/>
    <cellStyle name="_OCE 0706_Asia Fcst Review - 3+9 Fcst" xfId="311"/>
    <cellStyle name="_OCE 0706_China PL with LC GR%" xfId="312"/>
    <cellStyle name="_OCE 0706_Corp Fcst package RO page template-030308" xfId="313"/>
    <cellStyle name="_OCE 0706_Day One Deck - 1607 China" xfId="314"/>
    <cellStyle name="_OCE 0706_Fcst Review Template - 2+10 Fcst" xfId="315"/>
    <cellStyle name="_OCE 0706_Ops Review Financial Pkg - 02 2009 Final" xfId="316"/>
    <cellStyle name="_OCE 0706_Ops Review Financial Pkg - 03 2009-1" xfId="317"/>
    <cellStyle name="_OCE 0706_Ops Review Financial Pkg - 09 2008 - AS VALUES" xfId="318"/>
    <cellStyle name="_Ops Review Financial Pkg - 02 2009 Final" xfId="319"/>
    <cellStyle name="_Ops Review Financial Pkg - 03 2009 Final" xfId="320"/>
    <cellStyle name="_Ops Review Financial Pkg - 03 2009-1" xfId="321"/>
    <cellStyle name="_Ops Review Financial Pkg - 09 2008 - AS VALUES" xfId="322"/>
    <cellStyle name="_Past due (2)" xfId="323"/>
    <cellStyle name="_PL" xfId="324"/>
    <cellStyle name="_President's Letter Analysis Revised 0107- GVR" xfId="325"/>
    <cellStyle name="_President's Letter Analysis Revised 0107- GVR_2008 02 Asia Working Capital" xfId="326"/>
    <cellStyle name="_President's Letter Analysis Revised 0107- GVR_2008 03 Asia Working Capital" xfId="327"/>
    <cellStyle name="_President's Letter Analysis Revised 0107- GVR_Asia Fcst Review - 3+9 Fcst" xfId="328"/>
    <cellStyle name="_President's Letter Analysis Revised 0107- GVR_China PL with LC GR%" xfId="329"/>
    <cellStyle name="_President's Letter Analysis Revised 0107- GVR_Corp Fcst package RO page template-030308" xfId="330"/>
    <cellStyle name="_President's Letter Analysis Revised 0107- GVR_Fcst Review Template - 2+10 Fcst" xfId="331"/>
    <cellStyle name="_President's Letter Analysis Revised 0107- GVR_Ops Review Financial Pkg - 02 2009 Final" xfId="332"/>
    <cellStyle name="_President's Letter Analysis Revised 0107- GVR_Ops Review Financial Pkg - 03 2009-1" xfId="333"/>
    <cellStyle name="_President's Letter Analysis Revised 0107- GVR_Ops Review Financial Pkg - 09 2008 - AS VALUES" xfId="334"/>
    <cellStyle name="_Row1" xfId="335"/>
    <cellStyle name="_Row1_Day One Deck - 1607 China" xfId="336"/>
    <cellStyle name="_Row1_Day One Deck - 1607 China_2008 02 Asia Working Capital" xfId="337"/>
    <cellStyle name="_Row1_Day One Deck - 1607 China_2008 03 Asia Working Capital" xfId="338"/>
    <cellStyle name="_Row1_Day One Deck - 1607 China_Asia Fcst Review - 3+9 Fcst" xfId="339"/>
    <cellStyle name="_Row1_Day One Deck - 1607 China_China PL with LC GR%" xfId="340"/>
    <cellStyle name="_Row1_Day One Deck - 1607 China_Corp Fcst package RO page template-030308" xfId="341"/>
    <cellStyle name="_Row1_Day One Deck - 1607 China_Fcst Review Template - 2+10 Fcst" xfId="342"/>
    <cellStyle name="_Row1_Day One Deck - 1607 China_Ops Review Financial Pkg - 02 2009 Final" xfId="343"/>
    <cellStyle name="_Row1_Day One Deck - 1607 China_Ops Review Financial Pkg - 03 2009-1" xfId="344"/>
    <cellStyle name="_Row1_Day One Deck - 1607 China_Ops Review Financial Pkg - 09 2008 - AS VALUES" xfId="345"/>
    <cellStyle name="_Row1_DTS Budget Package 2007 09_26_06" xfId="346"/>
    <cellStyle name="_Row1_DTS Budget Package 2007 09_26_06_2008 02 Asia Working Capital" xfId="347"/>
    <cellStyle name="_Row1_DTS Budget Package 2007 09_26_06_2008 03 Asia Working Capital" xfId="348"/>
    <cellStyle name="_Row1_DTS Budget Package 2007 09_26_06_Asia Fcst Review - 3+9 Fcst" xfId="349"/>
    <cellStyle name="_Row1_DTS Budget Package 2007 09_26_06_China PL with LC GR%" xfId="350"/>
    <cellStyle name="_Row1_DTS Budget Package 2007 09_26_06_Corp Fcst package RO page template-030308" xfId="351"/>
    <cellStyle name="_Row1_DTS Budget Package 2007 09_26_06_Fcst Review Template - 2+10 Fcst" xfId="352"/>
    <cellStyle name="_Row1_DTS Budget Package 2007 09_26_06_Ops Review Financial Pkg - 02 2009 Final" xfId="353"/>
    <cellStyle name="_Row1_DTS Budget Package 2007 09_26_06_Ops Review Financial Pkg - 03 2009-1" xfId="354"/>
    <cellStyle name="_Row1_DTS Budget Package 2007 09_26_06_Ops Review Financial Pkg - 09 2008 - AS VALUES" xfId="355"/>
    <cellStyle name="_Row1_DTS Budget Package 2007-Oct 3" xfId="356"/>
    <cellStyle name="_Row1_DTS Budget Package 2007-Oct 3_2008 02 Asia Working Capital" xfId="357"/>
    <cellStyle name="_Row1_DTS Budget Package 2007-Oct 3_2008 03 Asia Working Capital" xfId="358"/>
    <cellStyle name="_Row1_DTS Budget Package 2007-Oct 3_Asia Fcst Review - 3+9 Fcst" xfId="359"/>
    <cellStyle name="_Row1_DTS Budget Package 2007-Oct 3_China PL with LC GR%" xfId="360"/>
    <cellStyle name="_Row1_DTS Budget Package 2007-Oct 3_Corp Fcst package RO page template-030308" xfId="361"/>
    <cellStyle name="_Row1_DTS Budget Package 2007-Oct 3_Fcst Review Template - 2+10 Fcst" xfId="362"/>
    <cellStyle name="_Row1_DTS Budget Package 2007-Oct 3_Ops Review Financial Pkg - 02 2009 Final" xfId="363"/>
    <cellStyle name="_Row1_DTS Budget Package 2007-Oct 3_Ops Review Financial Pkg - 03 2009-1" xfId="364"/>
    <cellStyle name="_Row1_DTS Budget Package 2007-Oct 3_Ops Review Financial Pkg - 09 2008 - AS VALUES" xfId="365"/>
    <cellStyle name="_Row1_DTS Risks  Oppor F8 V1" xfId="366"/>
    <cellStyle name="_Row1_DTS Risks  Oppor F8 V1_2008 02 Asia Working Capital" xfId="367"/>
    <cellStyle name="_Row1_DTS Risks  Oppor F8 V1_2008 03 Asia Working Capital" xfId="368"/>
    <cellStyle name="_Row1_DTS Risks  Oppor F8 V1_Asia Fcst Review - 3+9 Fcst" xfId="369"/>
    <cellStyle name="_Row1_DTS Risks  Oppor F8 V1_China PL with LC GR%" xfId="370"/>
    <cellStyle name="_Row1_DTS Risks  Oppor F8 V1_Corp Fcst package RO page template-030308" xfId="371"/>
    <cellStyle name="_Row1_DTS Risks  Oppor F8 V1_Fcst Review Template - 2+10 Fcst" xfId="372"/>
    <cellStyle name="_Row1_DTS Risks  Oppor F8 V1_Ops Review Financial Pkg - 02 2009 Final" xfId="373"/>
    <cellStyle name="_Row1_DTS Risks  Oppor F8 V1_Ops Review Financial Pkg - 03 2009-1" xfId="374"/>
    <cellStyle name="_Row1_DTS Risks  Oppor F8 V1_Ops Review Financial Pkg - 09 2008 - AS VALUES" xfId="375"/>
    <cellStyle name="_Row1_Export Budget Package 2007 09_18_06" xfId="376"/>
    <cellStyle name="_Row1_Export Budget Package 2007 09_18_06_2008 02 Asia Working Capital" xfId="377"/>
    <cellStyle name="_Row1_Export Budget Package 2007 09_18_06_2008 03 Asia Working Capital" xfId="378"/>
    <cellStyle name="_Row1_Export Budget Package 2007 09_18_06_Asia Fcst Review - 3+9 Fcst" xfId="379"/>
    <cellStyle name="_Row1_Export Budget Package 2007 09_18_06_China PL with LC GR%" xfId="380"/>
    <cellStyle name="_Row1_Export Budget Package 2007 09_18_06_Corp Fcst package RO page template-030308" xfId="381"/>
    <cellStyle name="_Row1_Export Budget Package 2007 09_18_06_Fcst Review Template - 2+10 Fcst" xfId="382"/>
    <cellStyle name="_Row1_Export Budget Package 2007 09_18_06_Ops Review Financial Pkg - 02 2009 Final" xfId="383"/>
    <cellStyle name="_Row1_Export Budget Package 2007 09_18_06_Ops Review Financial Pkg - 03 2009-1" xfId="384"/>
    <cellStyle name="_Row1_Export Budget Package 2007 09_18_06_Ops Review Financial Pkg - 09 2008 - AS VALUES" xfId="385"/>
    <cellStyle name="_Row1_Export Budget Package 2007 09_25_06" xfId="386"/>
    <cellStyle name="_Row1_Export Budget Package 2007 09_25_06_2008 02 Asia Working Capital" xfId="387"/>
    <cellStyle name="_Row1_Export Budget Package 2007 09_25_06_2008 03 Asia Working Capital" xfId="388"/>
    <cellStyle name="_Row1_Export Budget Package 2007 09_25_06_Asia Fcst Review - 3+9 Fcst" xfId="389"/>
    <cellStyle name="_Row1_Export Budget Package 2007 09_25_06_China PL with LC GR%" xfId="390"/>
    <cellStyle name="_Row1_Export Budget Package 2007 09_25_06_Corp Fcst package RO page template-030308" xfId="391"/>
    <cellStyle name="_Row1_Export Budget Package 2007 09_25_06_Fcst Review Template - 2+10 Fcst" xfId="392"/>
    <cellStyle name="_Row1_Export Budget Package 2007 09_25_06_Ops Review Financial Pkg - 02 2009 Final" xfId="393"/>
    <cellStyle name="_Row1_Export Budget Package 2007 09_25_06_Ops Review Financial Pkg - 03 2009-1" xfId="394"/>
    <cellStyle name="_Row1_Export Budget Package 2007 09_25_06_Ops Review Financial Pkg - 09 2008 - AS VALUES" xfId="395"/>
    <cellStyle name="_Row1_Risks  Oppor F8 V1" xfId="396"/>
    <cellStyle name="_Row1_Risks  Oppor F8 V1_2008 02 Asia Working Capital" xfId="397"/>
    <cellStyle name="_Row1_Risks  Oppor F8 V1_2008 03 Asia Working Capital" xfId="398"/>
    <cellStyle name="_Row1_Risks  Oppor F8 V1_Asia Fcst Review - 3+9 Fcst" xfId="399"/>
    <cellStyle name="_Row1_Risks  Oppor F8 V1_China PL with LC GR%" xfId="400"/>
    <cellStyle name="_Row1_Risks  Oppor F8 V1_Corp Fcst package RO page template-030308" xfId="401"/>
    <cellStyle name="_Row1_Risks  Oppor F8 V1_Fcst Review Template - 2+10 Fcst" xfId="402"/>
    <cellStyle name="_Row1_Risks  Oppor F8 V1_Ops Review Financial Pkg - 02 2009 Final" xfId="403"/>
    <cellStyle name="_Row1_Risks  Oppor F8 V1_Ops Review Financial Pkg - 03 2009-1" xfId="404"/>
    <cellStyle name="_Row1_Risks  Oppor F8 V1_Ops Review Financial Pkg - 09 2008 - AS VALUES" xfId="405"/>
    <cellStyle name="_Row2" xfId="406"/>
    <cellStyle name="_Row2_AP WV lab" xfId="407"/>
    <cellStyle name="_Row2_AP WV lab_2008 02 Asia Working Capital" xfId="408"/>
    <cellStyle name="_Row2_AP WV lab_2008 03 Asia Working Capital" xfId="409"/>
    <cellStyle name="_Row2_AP WV lab_Asia Fcst Review - 3+9 Fcst" xfId="410"/>
    <cellStyle name="_Row2_AP WV lab_China PL with LC GR%" xfId="411"/>
    <cellStyle name="_Row2_AP WV lab_Corp Fcst package RO page template-030308" xfId="412"/>
    <cellStyle name="_Row2_AP WV lab_Day One Deck - 1607 China" xfId="413"/>
    <cellStyle name="_Row2_AP WV lab_Fcst Review Template - 2+10 Fcst" xfId="414"/>
    <cellStyle name="_Row2_AP WV lab_Ops Review Financial Pkg - 02 2009 Final" xfId="415"/>
    <cellStyle name="_Row2_AP WV lab_Ops Review Financial Pkg - 03 2009-1" xfId="416"/>
    <cellStyle name="_Row2_AP WV lab_Ops Review Financial Pkg - 09 2008 - AS VALUES" xfId="417"/>
    <cellStyle name="_Row3" xfId="418"/>
    <cellStyle name="_Row4" xfId="419"/>
    <cellStyle name="_Row4_2008 02 Asia Working Capital" xfId="420"/>
    <cellStyle name="_Row4_2008 03 Asia Working Capital" xfId="421"/>
    <cellStyle name="_Row4_Asia Fcst Review - 3+9 Fcst" xfId="422"/>
    <cellStyle name="_Row4_China PL with LC GR%" xfId="423"/>
    <cellStyle name="_Row4_Corp Fcst package RO page template-030308" xfId="424"/>
    <cellStyle name="_Row4_Fcst Review Template - 2+10 Fcst" xfId="425"/>
    <cellStyle name="_Row4_Ops Review Financial Pkg - 02 2009 Final" xfId="426"/>
    <cellStyle name="_Row4_Ops Review Financial Pkg - 03 2009-1" xfId="427"/>
    <cellStyle name="_Row4_Ops Review Financial Pkg - 09 2008 - AS VALUES" xfId="428"/>
    <cellStyle name="_Row5" xfId="429"/>
    <cellStyle name="_Row5_inv expl" xfId="430"/>
    <cellStyle name="_Row6" xfId="431"/>
    <cellStyle name="_Row6_inv expl" xfId="432"/>
    <cellStyle name="_Row7" xfId="433"/>
    <cellStyle name="_Row7_2008 02 Asia Working Capital" xfId="434"/>
    <cellStyle name="_Row7_2008 03 Asia Working Capital" xfId="435"/>
    <cellStyle name="_Row7_Asia Fcst Review - 3+9 Fcst" xfId="436"/>
    <cellStyle name="_Row7_Corp Fcst package RO page template-030308" xfId="437"/>
    <cellStyle name="_Row7_Fcst Review Template - 2+10 Fcst" xfId="438"/>
    <cellStyle name="0,0&#13;&#10;NA&#13;&#10;" xfId="439"/>
    <cellStyle name="20% - Accent1 2" xfId="440"/>
    <cellStyle name="20% - Accent1 3" xfId="441"/>
    <cellStyle name="20% - Accent2 2" xfId="442"/>
    <cellStyle name="20% - Accent2 3" xfId="443"/>
    <cellStyle name="20% - Accent3 2" xfId="444"/>
    <cellStyle name="20% - Accent3 3" xfId="445"/>
    <cellStyle name="20% - Accent4 2" xfId="446"/>
    <cellStyle name="20% - Accent4 3" xfId="447"/>
    <cellStyle name="20% - Accent5 2" xfId="448"/>
    <cellStyle name="20% - Accent5 3" xfId="449"/>
    <cellStyle name="20% - Accent6 2" xfId="450"/>
    <cellStyle name="20% - Accent6 3" xfId="451"/>
    <cellStyle name="20% - Akzent1" xfId="452"/>
    <cellStyle name="20% - Akzent2" xfId="453"/>
    <cellStyle name="20% - Akzent3" xfId="454"/>
    <cellStyle name="20% - Akzent4" xfId="455"/>
    <cellStyle name="20% - Akzent5" xfId="456"/>
    <cellStyle name="20% - Akzent6" xfId="457"/>
    <cellStyle name="20% - 强调文字颜色 1" xfId="458"/>
    <cellStyle name="20% - 强调文字颜色 2" xfId="459"/>
    <cellStyle name="20% - 强调文字颜色 3" xfId="460"/>
    <cellStyle name="20% - 强调文字颜色 4" xfId="461"/>
    <cellStyle name="20% - 强调文字颜色 5" xfId="462"/>
    <cellStyle name="20% - 强调文字颜色 6" xfId="463"/>
    <cellStyle name="40% - Accent1 2" xfId="464"/>
    <cellStyle name="40% - Accent1 3" xfId="465"/>
    <cellStyle name="40% - Accent2 2" xfId="466"/>
    <cellStyle name="40% - Accent2 3" xfId="467"/>
    <cellStyle name="40% - Accent3 2" xfId="468"/>
    <cellStyle name="40% - Accent3 3" xfId="469"/>
    <cellStyle name="40% - Accent4 2" xfId="470"/>
    <cellStyle name="40% - Accent4 3" xfId="471"/>
    <cellStyle name="40% - Accent5 2" xfId="472"/>
    <cellStyle name="40% - Accent5 3" xfId="473"/>
    <cellStyle name="40% - Accent6 2" xfId="474"/>
    <cellStyle name="40% - Accent6 3" xfId="475"/>
    <cellStyle name="40% - Akzent1" xfId="476"/>
    <cellStyle name="40% - Akzent2" xfId="477"/>
    <cellStyle name="40% - Akzent3" xfId="478"/>
    <cellStyle name="40% - Akzent4" xfId="479"/>
    <cellStyle name="40% - Akzent5" xfId="480"/>
    <cellStyle name="40% - Akzent6" xfId="481"/>
    <cellStyle name="40% - 强调文字颜色 1" xfId="482"/>
    <cellStyle name="40% - 强调文字颜色 2" xfId="483"/>
    <cellStyle name="40% - 强调文字颜色 3" xfId="484"/>
    <cellStyle name="40% - 强调文字颜色 4" xfId="485"/>
    <cellStyle name="40% - 强调文字颜色 5" xfId="486"/>
    <cellStyle name="40% - 强调文字颜色 6" xfId="487"/>
    <cellStyle name="60% - Accent1 2" xfId="488"/>
    <cellStyle name="60% - Accent1 3" xfId="489"/>
    <cellStyle name="60% - Accent2 2" xfId="490"/>
    <cellStyle name="60% - Accent2 3" xfId="491"/>
    <cellStyle name="60% - Accent3 2" xfId="492"/>
    <cellStyle name="60% - Accent3 3" xfId="493"/>
    <cellStyle name="60% - Accent4 2" xfId="494"/>
    <cellStyle name="60% - Accent4 3" xfId="495"/>
    <cellStyle name="60% - Accent5 2" xfId="496"/>
    <cellStyle name="60% - Accent5 3" xfId="497"/>
    <cellStyle name="60% - Accent6 2" xfId="498"/>
    <cellStyle name="60% - Accent6 3" xfId="499"/>
    <cellStyle name="60% - Akzent1" xfId="500"/>
    <cellStyle name="60% - Akzent2" xfId="501"/>
    <cellStyle name="60% - Akzent3" xfId="502"/>
    <cellStyle name="60% - Akzent4" xfId="503"/>
    <cellStyle name="60% - Akzent5" xfId="504"/>
    <cellStyle name="60% - Akzent6" xfId="505"/>
    <cellStyle name="60% - 强调文字颜色 1" xfId="506"/>
    <cellStyle name="60% - 强调文字颜色 2" xfId="507"/>
    <cellStyle name="60% - 强调文字颜色 3" xfId="508"/>
    <cellStyle name="60% - 强调文字颜色 4" xfId="509"/>
    <cellStyle name="60% - 强调文字颜色 5" xfId="510"/>
    <cellStyle name="60% - 强调文字颜色 6" xfId="511"/>
    <cellStyle name="Accent1 2" xfId="512"/>
    <cellStyle name="Accent1 3" xfId="513"/>
    <cellStyle name="Accent2 2" xfId="514"/>
    <cellStyle name="Accent2 3" xfId="515"/>
    <cellStyle name="Accent3 2" xfId="516"/>
    <cellStyle name="Accent3 2 2" xfId="517"/>
    <cellStyle name="Accent3 2 3" xfId="518"/>
    <cellStyle name="Accent3 3" xfId="519"/>
    <cellStyle name="Accent3 4" xfId="520"/>
    <cellStyle name="Accent3 5" xfId="521"/>
    <cellStyle name="Accent3 6" xfId="522"/>
    <cellStyle name="Accent3 7" xfId="523"/>
    <cellStyle name="Accent3 8" xfId="524"/>
    <cellStyle name="Accent4 2" xfId="525"/>
    <cellStyle name="Accent4 3" xfId="526"/>
    <cellStyle name="Accent5 2" xfId="527"/>
    <cellStyle name="Accent5 3" xfId="528"/>
    <cellStyle name="Accent6 2" xfId="529"/>
    <cellStyle name="Accent6 2 2" xfId="530"/>
    <cellStyle name="Accent6 2 3" xfId="531"/>
    <cellStyle name="Accent6 3" xfId="532"/>
    <cellStyle name="Accent6 4" xfId="533"/>
    <cellStyle name="Accent6 5" xfId="534"/>
    <cellStyle name="Accent6 6" xfId="535"/>
    <cellStyle name="Accent6 7" xfId="536"/>
    <cellStyle name="Accent6 8" xfId="537"/>
    <cellStyle name="Bad 2" xfId="538"/>
    <cellStyle name="Bad 2 2" xfId="539"/>
    <cellStyle name="Bad 2 3" xfId="540"/>
    <cellStyle name="Bad 3" xfId="541"/>
    <cellStyle name="Bad 4" xfId="542"/>
    <cellStyle name="Bad 5" xfId="543"/>
    <cellStyle name="Bad 6" xfId="544"/>
    <cellStyle name="Bad 7" xfId="545"/>
    <cellStyle name="Bad 8" xfId="546"/>
    <cellStyle name="BOXED" xfId="547"/>
    <cellStyle name="Calc Currency (0)" xfId="548"/>
    <cellStyle name="Calculation 2" xfId="549"/>
    <cellStyle name="Calculation 2 2" xfId="550"/>
    <cellStyle name="Calculation 2 3" xfId="551"/>
    <cellStyle name="Calculation 3" xfId="552"/>
    <cellStyle name="Calculation 4" xfId="553"/>
    <cellStyle name="Calculation 5" xfId="554"/>
    <cellStyle name="Calculation 6" xfId="555"/>
    <cellStyle name="Calculation 7" xfId="556"/>
    <cellStyle name="Calculation 8" xfId="557"/>
    <cellStyle name="Chart Title" xfId="558"/>
    <cellStyle name="Check Cell 2" xfId="559"/>
    <cellStyle name="Check Cell 2 2" xfId="560"/>
    <cellStyle name="Check Cell 2 3" xfId="561"/>
    <cellStyle name="Check Cell 3" xfId="562"/>
    <cellStyle name="Check Cell 4" xfId="563"/>
    <cellStyle name="Check Cell 5" xfId="564"/>
    <cellStyle name="Check Cell 6" xfId="565"/>
    <cellStyle name="Check Cell 7" xfId="566"/>
    <cellStyle name="Check Cell 8" xfId="567"/>
    <cellStyle name="Comma  - Style1" xfId="568"/>
    <cellStyle name="Comma  - Style2" xfId="569"/>
    <cellStyle name="Comma  - Style3" xfId="570"/>
    <cellStyle name="Comma  - Style4" xfId="571"/>
    <cellStyle name="Comma  - Style5" xfId="572"/>
    <cellStyle name="Comma  - Style6" xfId="573"/>
    <cellStyle name="Comma  - Style7" xfId="574"/>
    <cellStyle name="Comma  - Style8" xfId="575"/>
    <cellStyle name="Comma 2" xfId="576"/>
    <cellStyle name="Comma0" xfId="577"/>
    <cellStyle name="counter measure" xfId="578"/>
    <cellStyle name="Currency0" xfId="579"/>
    <cellStyle name="Dark Title" xfId="580"/>
    <cellStyle name="Data" xfId="581"/>
    <cellStyle name="Date" xfId="582"/>
    <cellStyle name="Datum" xfId="583"/>
    <cellStyle name="Datumgroß" xfId="584"/>
    <cellStyle name="Datumklein" xfId="585"/>
    <cellStyle name="Dezimal [0]_12" xfId="586"/>
    <cellStyle name="Dezimal_12" xfId="587"/>
    <cellStyle name="Dezimalgroß" xfId="588"/>
    <cellStyle name="Dezimalklein" xfId="589"/>
    <cellStyle name="Euro" xfId="590"/>
    <cellStyle name="Euro 10" xfId="591"/>
    <cellStyle name="Euro 2" xfId="592"/>
    <cellStyle name="Euro 3" xfId="593"/>
    <cellStyle name="Euro 4" xfId="594"/>
    <cellStyle name="Euro 5" xfId="595"/>
    <cellStyle name="Euro 6" xfId="596"/>
    <cellStyle name="Euro 7" xfId="597"/>
    <cellStyle name="Euro 8" xfId="598"/>
    <cellStyle name="Euro 9" xfId="599"/>
    <cellStyle name="Explanatory Text 2" xfId="600"/>
    <cellStyle name="Explanatory Text 2 2" xfId="601"/>
    <cellStyle name="Explanatory Text 2 3" xfId="602"/>
    <cellStyle name="Explanatory Text 3" xfId="603"/>
    <cellStyle name="Explanatory Text 4" xfId="604"/>
    <cellStyle name="Explanatory Text 5" xfId="605"/>
    <cellStyle name="Explanatory Text 6" xfId="606"/>
    <cellStyle name="Explanatory Text 7" xfId="607"/>
    <cellStyle name="Explanatory Text 8" xfId="608"/>
    <cellStyle name="Fest" xfId="609"/>
    <cellStyle name="Fixed" xfId="610"/>
    <cellStyle name="Gesamt" xfId="611"/>
    <cellStyle name="Good 2" xfId="612"/>
    <cellStyle name="Good 2 2" xfId="613"/>
    <cellStyle name="Good 2 3" xfId="614"/>
    <cellStyle name="Good 3" xfId="615"/>
    <cellStyle name="Good 4" xfId="616"/>
    <cellStyle name="Good 5" xfId="617"/>
    <cellStyle name="Good 6" xfId="618"/>
    <cellStyle name="Good 7" xfId="619"/>
    <cellStyle name="Good 8" xfId="620"/>
    <cellStyle name="Grey" xfId="621"/>
    <cellStyle name="header" xfId="622"/>
    <cellStyle name="Header1" xfId="623"/>
    <cellStyle name="Header2" xfId="624"/>
    <cellStyle name="Heading" xfId="625"/>
    <cellStyle name="Heading 1 2" xfId="626"/>
    <cellStyle name="Heading 1 3" xfId="627"/>
    <cellStyle name="Heading 2 2" xfId="628"/>
    <cellStyle name="Heading 2 2 2" xfId="629"/>
    <cellStyle name="Heading 2 2 3" xfId="630"/>
    <cellStyle name="Heading 2 3" xfId="631"/>
    <cellStyle name="Heading 2 4" xfId="632"/>
    <cellStyle name="Heading 2 5" xfId="633"/>
    <cellStyle name="Heading 2 6" xfId="634"/>
    <cellStyle name="Heading 2 7" xfId="635"/>
    <cellStyle name="Heading 2 8" xfId="636"/>
    <cellStyle name="Heading 3 2" xfId="637"/>
    <cellStyle name="Heading 3 2 2" xfId="638"/>
    <cellStyle name="Heading 3 2 3" xfId="639"/>
    <cellStyle name="Heading 3 3" xfId="640"/>
    <cellStyle name="Heading 3 4" xfId="641"/>
    <cellStyle name="Heading 3 5" xfId="642"/>
    <cellStyle name="Heading 3 6" xfId="643"/>
    <cellStyle name="Heading 3 7" xfId="644"/>
    <cellStyle name="Heading 3 8" xfId="645"/>
    <cellStyle name="Heading 4 2" xfId="646"/>
    <cellStyle name="Heading 4 3" xfId="647"/>
    <cellStyle name="Hyperlink 2" xfId="648"/>
    <cellStyle name="Hyperlink 2 10" xfId="649"/>
    <cellStyle name="Hyperlink 2 11" xfId="650"/>
    <cellStyle name="Hyperlink 2 2" xfId="651"/>
    <cellStyle name="Hyperlink 2 3" xfId="652"/>
    <cellStyle name="Hyperlink 2 4" xfId="653"/>
    <cellStyle name="Hyperlink 2 5" xfId="654"/>
    <cellStyle name="Hyperlink 2 6" xfId="655"/>
    <cellStyle name="Hyperlink 2 7" xfId="656"/>
    <cellStyle name="Hyperlink 2 8" xfId="657"/>
    <cellStyle name="Hyperlink 2 9" xfId="658"/>
    <cellStyle name="Input [yellow]" xfId="659"/>
    <cellStyle name="Input 2" xfId="660"/>
    <cellStyle name="Input 2 2" xfId="661"/>
    <cellStyle name="Input 2 3" xfId="662"/>
    <cellStyle name="Input 3" xfId="663"/>
    <cellStyle name="Input 4" xfId="664"/>
    <cellStyle name="Input 5" xfId="665"/>
    <cellStyle name="Input 6" xfId="666"/>
    <cellStyle name="Input 7" xfId="667"/>
    <cellStyle name="Input 8" xfId="668"/>
    <cellStyle name="Komma" xfId="669"/>
    <cellStyle name="Komma0" xfId="670"/>
    <cellStyle name="Linked Cell 2" xfId="671"/>
    <cellStyle name="Linked Cell 2 2" xfId="672"/>
    <cellStyle name="Linked Cell 2 3" xfId="673"/>
    <cellStyle name="Linked Cell 3" xfId="674"/>
    <cellStyle name="Linked Cell 4" xfId="675"/>
    <cellStyle name="Linked Cell 5" xfId="676"/>
    <cellStyle name="Linked Cell 6" xfId="677"/>
    <cellStyle name="Linked Cell 7" xfId="678"/>
    <cellStyle name="Linked Cell 8" xfId="679"/>
    <cellStyle name="Market Segment" xfId="680"/>
    <cellStyle name="Menu Bar" xfId="681"/>
    <cellStyle name="Migliaia (0)_Cartel1 Grafico 1" xfId="682"/>
    <cellStyle name="Migliaia_Cartel1 Grafico 1" xfId="683"/>
    <cellStyle name="Millares [0]_Sales Actual-Forecast 07-02" xfId="684"/>
    <cellStyle name="Millares_CountermeasuresEMEA" xfId="685"/>
    <cellStyle name="Milliers [0]__Matrix Template" xfId="686"/>
    <cellStyle name="Milliers__Matrix Template" xfId="687"/>
    <cellStyle name="Moeda [0]_02RM2BWG01.xls Gráfico 1" xfId="688"/>
    <cellStyle name="Moeda_02RM2BWG01.xls Gráfico 1" xfId="689"/>
    <cellStyle name="Monétaire [0]__Matrix Template" xfId="690"/>
    <cellStyle name="Monétaire__Matrix Template" xfId="691"/>
    <cellStyle name="MS_English" xfId="692"/>
    <cellStyle name="Neutral 2" xfId="693"/>
    <cellStyle name="Neutral 3" xfId="694"/>
    <cellStyle name="Normal - Style1" xfId="695"/>
    <cellStyle name="Normal 2" xfId="696"/>
    <cellStyle name="Normal 2 2" xfId="697"/>
    <cellStyle name="Normal 2 3" xfId="698"/>
    <cellStyle name="Normal 2 4" xfId="699"/>
    <cellStyle name="Normal 2_2013新雷泰便携价格简表" xfId="700"/>
    <cellStyle name="Normal 3" xfId="701"/>
    <cellStyle name="Normal 3 2" xfId="702"/>
    <cellStyle name="Normal 3 3" xfId="703"/>
    <cellStyle name="Normal 3 4" xfId="704"/>
    <cellStyle name="Normal 3 5" xfId="705"/>
    <cellStyle name="Normal 3 6" xfId="706"/>
    <cellStyle name="Normal 3_2013新雷泰便携价格简表" xfId="707"/>
    <cellStyle name="Normal 4" xfId="708"/>
    <cellStyle name="Normal 5" xfId="709"/>
    <cellStyle name="Normal 6" xfId="710"/>
    <cellStyle name="Normal 7" xfId="711"/>
    <cellStyle name="Normal 8" xfId="712"/>
    <cellStyle name="Normál_HEADCOUNT - Raw Data (Willet)" xfId="713"/>
    <cellStyle name="Normale_~0030294" xfId="714"/>
    <cellStyle name="Note 2" xfId="715"/>
    <cellStyle name="Note 2 10" xfId="716"/>
    <cellStyle name="Note 2 2" xfId="717"/>
    <cellStyle name="Note 2 3" xfId="718"/>
    <cellStyle name="Note 2 4" xfId="719"/>
    <cellStyle name="Note 2 5" xfId="720"/>
    <cellStyle name="Note 2 6" xfId="721"/>
    <cellStyle name="Note 2 7" xfId="722"/>
    <cellStyle name="Note 2 8" xfId="723"/>
    <cellStyle name="Note 2 9" xfId="724"/>
    <cellStyle name="Note 3" xfId="725"/>
    <cellStyle name="Note 3 2" xfId="726"/>
    <cellStyle name="Note 3 3" xfId="727"/>
    <cellStyle name="Note 4" xfId="728"/>
    <cellStyle name="Note 5" xfId="729"/>
    <cellStyle name="Note 6" xfId="730"/>
    <cellStyle name="Note 7" xfId="731"/>
    <cellStyle name="Note 8" xfId="732"/>
    <cellStyle name="Note 9" xfId="733"/>
    <cellStyle name="Notiz 2" xfId="734"/>
    <cellStyle name="Notiz 2 10" xfId="735"/>
    <cellStyle name="Notiz 2 2" xfId="736"/>
    <cellStyle name="Notiz 2 3" xfId="737"/>
    <cellStyle name="Notiz 2 4" xfId="738"/>
    <cellStyle name="Notiz 2 5" xfId="739"/>
    <cellStyle name="Notiz 2 6" xfId="740"/>
    <cellStyle name="Notiz 2 7" xfId="741"/>
    <cellStyle name="Notiz 2 8" xfId="742"/>
    <cellStyle name="Notiz 2 9" xfId="743"/>
    <cellStyle name="number" xfId="744"/>
    <cellStyle name="Output 2" xfId="745"/>
    <cellStyle name="Output 2 2" xfId="746"/>
    <cellStyle name="Output 2 3" xfId="747"/>
    <cellStyle name="Output 3" xfId="748"/>
    <cellStyle name="Output 4" xfId="749"/>
    <cellStyle name="Output 5" xfId="750"/>
    <cellStyle name="Output 6" xfId="751"/>
    <cellStyle name="Output 7" xfId="752"/>
    <cellStyle name="Output 8" xfId="753"/>
    <cellStyle name="OUTPUT AMOUNTS" xfId="754"/>
    <cellStyle name="OUTPUT COLUMN HEADINGS" xfId="755"/>
    <cellStyle name="OUTPUT LINE ITEMS" xfId="756"/>
    <cellStyle name="OUTPUT REPORT HEADING" xfId="757"/>
    <cellStyle name="OUTPUT REPORT TITLE" xfId="758"/>
    <cellStyle name="Percent (0)" xfId="759"/>
    <cellStyle name="Percent [2]" xfId="760"/>
    <cellStyle name="Percent 2" xfId="761"/>
    <cellStyle name="Percentuale_foglio" xfId="762"/>
    <cellStyle name="Prozent 2" xfId="763"/>
    <cellStyle name="Prozent 2 10" xfId="764"/>
    <cellStyle name="Prozent 2 2" xfId="765"/>
    <cellStyle name="Prozent 2 3" xfId="766"/>
    <cellStyle name="Prozent 2 4" xfId="767"/>
    <cellStyle name="Prozent 2 5" xfId="768"/>
    <cellStyle name="Prozent 2 6" xfId="769"/>
    <cellStyle name="Prozent 2 7" xfId="770"/>
    <cellStyle name="Prozent 2 8" xfId="771"/>
    <cellStyle name="Prozent 2 9" xfId="772"/>
    <cellStyle name="Prozent 3" xfId="773"/>
    <cellStyle name="Prozent 3 10" xfId="774"/>
    <cellStyle name="Prozent 3 2" xfId="775"/>
    <cellStyle name="Prozent 3 3" xfId="776"/>
    <cellStyle name="Prozent 3 4" xfId="777"/>
    <cellStyle name="Prozent 3 5" xfId="778"/>
    <cellStyle name="Prozent 3 6" xfId="779"/>
    <cellStyle name="Prozent 3 7" xfId="780"/>
    <cellStyle name="Prozent 3 8" xfId="781"/>
    <cellStyle name="Prozent 3 9" xfId="782"/>
    <cellStyle name="Prozent 4" xfId="783"/>
    <cellStyle name="Prozent 4 10" xfId="784"/>
    <cellStyle name="Prozent 4 2" xfId="785"/>
    <cellStyle name="Prozent 4 3" xfId="786"/>
    <cellStyle name="Prozent 4 4" xfId="787"/>
    <cellStyle name="Prozent 4 5" xfId="788"/>
    <cellStyle name="Prozent 4 6" xfId="789"/>
    <cellStyle name="Prozent 4 7" xfId="790"/>
    <cellStyle name="Prozent 4 8" xfId="791"/>
    <cellStyle name="Prozent 4 9" xfId="792"/>
    <cellStyle name="Prozent 5" xfId="793"/>
    <cellStyle name="Prozent 5 10" xfId="794"/>
    <cellStyle name="Prozent 5 2" xfId="795"/>
    <cellStyle name="Prozent 5 3" xfId="796"/>
    <cellStyle name="Prozent 5 4" xfId="797"/>
    <cellStyle name="Prozent 5 5" xfId="798"/>
    <cellStyle name="Prozent 5 6" xfId="799"/>
    <cellStyle name="Prozent 5 7" xfId="800"/>
    <cellStyle name="Prozent 5 8" xfId="801"/>
    <cellStyle name="Prozent 5 9" xfId="802"/>
    <cellStyle name="Prozent_LAGER97" xfId="803"/>
    <cellStyle name="Prozentgroß" xfId="804"/>
    <cellStyle name="Prozentklein" xfId="805"/>
    <cellStyle name="PSChar" xfId="806"/>
    <cellStyle name="PSDate" xfId="807"/>
    <cellStyle name="PSDec" xfId="808"/>
    <cellStyle name="PSHeading" xfId="809"/>
    <cellStyle name="PSInt" xfId="810"/>
    <cellStyle name="PSSpacer" xfId="811"/>
    <cellStyle name="Red" xfId="812"/>
    <cellStyle name="SAPBEXaggData" xfId="813"/>
    <cellStyle name="SAPBEXaggDataEmph" xfId="814"/>
    <cellStyle name="SAPBEXaggItem" xfId="815"/>
    <cellStyle name="SAPBEXaggItemX" xfId="816"/>
    <cellStyle name="SAPBEXchaText" xfId="817"/>
    <cellStyle name="SAPBEXchaText 2" xfId="818"/>
    <cellStyle name="SAPBEXchaText 2 10" xfId="819"/>
    <cellStyle name="SAPBEXchaText 2 2" xfId="820"/>
    <cellStyle name="SAPBEXchaText 2 3" xfId="821"/>
    <cellStyle name="SAPBEXchaText 2 4" xfId="822"/>
    <cellStyle name="SAPBEXchaText 2 5" xfId="823"/>
    <cellStyle name="SAPBEXchaText 2 6" xfId="824"/>
    <cellStyle name="SAPBEXchaText 2 7" xfId="825"/>
    <cellStyle name="SAPBEXchaText 2 8" xfId="826"/>
    <cellStyle name="SAPBEXchaText 2 9" xfId="827"/>
    <cellStyle name="SAPBEXchaText 3" xfId="828"/>
    <cellStyle name="SAPBEXchaText 3 10" xfId="829"/>
    <cellStyle name="SAPBEXchaText 3 2" xfId="830"/>
    <cellStyle name="SAPBEXchaText 3 3" xfId="831"/>
    <cellStyle name="SAPBEXchaText 3 4" xfId="832"/>
    <cellStyle name="SAPBEXchaText 3 5" xfId="833"/>
    <cellStyle name="SAPBEXchaText 3 6" xfId="834"/>
    <cellStyle name="SAPBEXchaText 3 7" xfId="835"/>
    <cellStyle name="SAPBEXchaText 3 8" xfId="836"/>
    <cellStyle name="SAPBEXchaText 3 9" xfId="837"/>
    <cellStyle name="SAPBEXchaText 4" xfId="838"/>
    <cellStyle name="SAPBEXchaText 4 10" xfId="839"/>
    <cellStyle name="SAPBEXchaText 4 2" xfId="840"/>
    <cellStyle name="SAPBEXchaText 4 3" xfId="841"/>
    <cellStyle name="SAPBEXchaText 4 4" xfId="842"/>
    <cellStyle name="SAPBEXchaText 4 5" xfId="843"/>
    <cellStyle name="SAPBEXchaText 4 6" xfId="844"/>
    <cellStyle name="SAPBEXchaText 4 7" xfId="845"/>
    <cellStyle name="SAPBEXchaText 4 8" xfId="846"/>
    <cellStyle name="SAPBEXchaText 4 9" xfId="847"/>
    <cellStyle name="SAPBEXchaText 5" xfId="848"/>
    <cellStyle name="SAPBEXchaText_HKD" xfId="849"/>
    <cellStyle name="SAPBEXexcBad7" xfId="850"/>
    <cellStyle name="SAPBEXexcBad8" xfId="851"/>
    <cellStyle name="SAPBEXexcBad9" xfId="852"/>
    <cellStyle name="SAPBEXexcCritical4" xfId="853"/>
    <cellStyle name="SAPBEXexcCritical5" xfId="854"/>
    <cellStyle name="SAPBEXexcCritical6" xfId="855"/>
    <cellStyle name="SAPBEXexcGood1" xfId="856"/>
    <cellStyle name="SAPBEXexcGood2" xfId="857"/>
    <cellStyle name="SAPBEXexcGood3" xfId="858"/>
    <cellStyle name="SAPBEXfilterDrill" xfId="859"/>
    <cellStyle name="SAPBEXfilterDrill 2" xfId="860"/>
    <cellStyle name="SAPBEXfilterDrill 3" xfId="861"/>
    <cellStyle name="SAPBEXfilterItem" xfId="862"/>
    <cellStyle name="SAPBEXfilterItem 2" xfId="863"/>
    <cellStyle name="SAPBEXfilterText" xfId="864"/>
    <cellStyle name="SAPBEXfilterText 2" xfId="865"/>
    <cellStyle name="SAPBEXfilterText 2 10" xfId="866"/>
    <cellStyle name="SAPBEXfilterText 2 11" xfId="867"/>
    <cellStyle name="SAPBEXfilterText 2 2" xfId="868"/>
    <cellStyle name="SAPBEXfilterText 2 3" xfId="869"/>
    <cellStyle name="SAPBEXfilterText 2 4" xfId="870"/>
    <cellStyle name="SAPBEXfilterText 2 5" xfId="871"/>
    <cellStyle name="SAPBEXfilterText 2 6" xfId="872"/>
    <cellStyle name="SAPBEXfilterText 2 7" xfId="873"/>
    <cellStyle name="SAPBEXfilterText 2 8" xfId="874"/>
    <cellStyle name="SAPBEXfilterText 2 9" xfId="875"/>
    <cellStyle name="SAPBEXfilterText_HKD" xfId="876"/>
    <cellStyle name="SAPBEXformats" xfId="877"/>
    <cellStyle name="SAPBEXformats 2" xfId="878"/>
    <cellStyle name="SAPBEXformats 2 10" xfId="879"/>
    <cellStyle name="SAPBEXformats 2 2" xfId="880"/>
    <cellStyle name="SAPBEXformats 2 3" xfId="881"/>
    <cellStyle name="SAPBEXformats 2 4" xfId="882"/>
    <cellStyle name="SAPBEXformats 2 5" xfId="883"/>
    <cellStyle name="SAPBEXformats 2 6" xfId="884"/>
    <cellStyle name="SAPBEXformats 2 7" xfId="885"/>
    <cellStyle name="SAPBEXformats 2 8" xfId="886"/>
    <cellStyle name="SAPBEXformats 2 9" xfId="887"/>
    <cellStyle name="SAPBEXformats 3" xfId="888"/>
    <cellStyle name="SAPBEXformats 3 10" xfId="889"/>
    <cellStyle name="SAPBEXformats 3 2" xfId="890"/>
    <cellStyle name="SAPBEXformats 3 3" xfId="891"/>
    <cellStyle name="SAPBEXformats 3 4" xfId="892"/>
    <cellStyle name="SAPBEXformats 3 5" xfId="893"/>
    <cellStyle name="SAPBEXformats 3 6" xfId="894"/>
    <cellStyle name="SAPBEXformats 3 7" xfId="895"/>
    <cellStyle name="SAPBEXformats 3 8" xfId="896"/>
    <cellStyle name="SAPBEXformats 3 9" xfId="897"/>
    <cellStyle name="SAPBEXformats 4" xfId="898"/>
    <cellStyle name="SAPBEXformats 4 10" xfId="899"/>
    <cellStyle name="SAPBEXformats 4 2" xfId="900"/>
    <cellStyle name="SAPBEXformats 4 3" xfId="901"/>
    <cellStyle name="SAPBEXformats 4 4" xfId="902"/>
    <cellStyle name="SAPBEXformats 4 5" xfId="903"/>
    <cellStyle name="SAPBEXformats 4 6" xfId="904"/>
    <cellStyle name="SAPBEXformats 4 7" xfId="905"/>
    <cellStyle name="SAPBEXformats 4 8" xfId="906"/>
    <cellStyle name="SAPBEXformats 4 9" xfId="907"/>
    <cellStyle name="SAPBEXformats_HKD" xfId="908"/>
    <cellStyle name="SAPBEXheaderItem" xfId="909"/>
    <cellStyle name="SAPBEXheaderItem 10" xfId="910"/>
    <cellStyle name="SAPBEXheaderItem 11" xfId="911"/>
    <cellStyle name="SAPBEXheaderItem 12" xfId="912"/>
    <cellStyle name="SAPBEXheaderItem 2" xfId="913"/>
    <cellStyle name="SAPBEXheaderItem 3" xfId="914"/>
    <cellStyle name="SAPBEXheaderItem 4" xfId="915"/>
    <cellStyle name="SAPBEXheaderItem 5" xfId="916"/>
    <cellStyle name="SAPBEXheaderItem 6" xfId="917"/>
    <cellStyle name="SAPBEXheaderItem 7" xfId="918"/>
    <cellStyle name="SAPBEXheaderItem 8" xfId="919"/>
    <cellStyle name="SAPBEXheaderItem 9" xfId="920"/>
    <cellStyle name="SAPBEXheaderItem_HKD" xfId="921"/>
    <cellStyle name="SAPBEXheaderText" xfId="922"/>
    <cellStyle name="SAPBEXheaderText 10" xfId="923"/>
    <cellStyle name="SAPBEXheaderText 11" xfId="924"/>
    <cellStyle name="SAPBEXheaderText 12" xfId="925"/>
    <cellStyle name="SAPBEXheaderText 2" xfId="926"/>
    <cellStyle name="SAPBEXheaderText 3" xfId="927"/>
    <cellStyle name="SAPBEXheaderText 4" xfId="928"/>
    <cellStyle name="SAPBEXheaderText 5" xfId="929"/>
    <cellStyle name="SAPBEXheaderText 6" xfId="930"/>
    <cellStyle name="SAPBEXheaderText 7" xfId="931"/>
    <cellStyle name="SAPBEXheaderText 8" xfId="932"/>
    <cellStyle name="SAPBEXheaderText 9" xfId="933"/>
    <cellStyle name="SAPBEXheaderText_HKD" xfId="934"/>
    <cellStyle name="SAPBEXHLevel0" xfId="935"/>
    <cellStyle name="SAPBEXHLevel0 2" xfId="936"/>
    <cellStyle name="SAPBEXHLevel0 2 10" xfId="937"/>
    <cellStyle name="SAPBEXHLevel0 2 2" xfId="938"/>
    <cellStyle name="SAPBEXHLevel0 2 3" xfId="939"/>
    <cellStyle name="SAPBEXHLevel0 2 4" xfId="940"/>
    <cellStyle name="SAPBEXHLevel0 2 5" xfId="941"/>
    <cellStyle name="SAPBEXHLevel0 2 6" xfId="942"/>
    <cellStyle name="SAPBEXHLevel0 2 7" xfId="943"/>
    <cellStyle name="SAPBEXHLevel0 2 8" xfId="944"/>
    <cellStyle name="SAPBEXHLevel0 2 9" xfId="945"/>
    <cellStyle name="SAPBEXHLevel0 3" xfId="946"/>
    <cellStyle name="SAPBEXHLevel0 3 10" xfId="947"/>
    <cellStyle name="SAPBEXHLevel0 3 2" xfId="948"/>
    <cellStyle name="SAPBEXHLevel0 3 3" xfId="949"/>
    <cellStyle name="SAPBEXHLevel0 3 4" xfId="950"/>
    <cellStyle name="SAPBEXHLevel0 3 5" xfId="951"/>
    <cellStyle name="SAPBEXHLevel0 3 6" xfId="952"/>
    <cellStyle name="SAPBEXHLevel0 3 7" xfId="953"/>
    <cellStyle name="SAPBEXHLevel0 3 8" xfId="954"/>
    <cellStyle name="SAPBEXHLevel0 3 9" xfId="955"/>
    <cellStyle name="SAPBEXHLevel0 4" xfId="956"/>
    <cellStyle name="SAPBEXHLevel0 4 10" xfId="957"/>
    <cellStyle name="SAPBEXHLevel0 4 2" xfId="958"/>
    <cellStyle name="SAPBEXHLevel0 4 3" xfId="959"/>
    <cellStyle name="SAPBEXHLevel0 4 4" xfId="960"/>
    <cellStyle name="SAPBEXHLevel0 4 5" xfId="961"/>
    <cellStyle name="SAPBEXHLevel0 4 6" xfId="962"/>
    <cellStyle name="SAPBEXHLevel0 4 7" xfId="963"/>
    <cellStyle name="SAPBEXHLevel0 4 8" xfId="964"/>
    <cellStyle name="SAPBEXHLevel0 4 9" xfId="965"/>
    <cellStyle name="SAPBEXHLevel0_HKD" xfId="966"/>
    <cellStyle name="SAPBEXHLevel0X" xfId="967"/>
    <cellStyle name="SAPBEXHLevel0X 2" xfId="968"/>
    <cellStyle name="SAPBEXHLevel0X 2 10" xfId="969"/>
    <cellStyle name="SAPBEXHLevel0X 2 2" xfId="970"/>
    <cellStyle name="SAPBEXHLevel0X 2 3" xfId="971"/>
    <cellStyle name="SAPBEXHLevel0X 2 4" xfId="972"/>
    <cellStyle name="SAPBEXHLevel0X 2 5" xfId="973"/>
    <cellStyle name="SAPBEXHLevel0X 2 6" xfId="974"/>
    <cellStyle name="SAPBEXHLevel0X 2 7" xfId="975"/>
    <cellStyle name="SAPBEXHLevel0X 2 8" xfId="976"/>
    <cellStyle name="SAPBEXHLevel0X 2 9" xfId="977"/>
    <cellStyle name="SAPBEXHLevel0X 3" xfId="978"/>
    <cellStyle name="SAPBEXHLevel0X 3 10" xfId="979"/>
    <cellStyle name="SAPBEXHLevel0X 3 2" xfId="980"/>
    <cellStyle name="SAPBEXHLevel0X 3 3" xfId="981"/>
    <cellStyle name="SAPBEXHLevel0X 3 4" xfId="982"/>
    <cellStyle name="SAPBEXHLevel0X 3 5" xfId="983"/>
    <cellStyle name="SAPBEXHLevel0X 3 6" xfId="984"/>
    <cellStyle name="SAPBEXHLevel0X 3 7" xfId="985"/>
    <cellStyle name="SAPBEXHLevel0X 3 8" xfId="986"/>
    <cellStyle name="SAPBEXHLevel0X 3 9" xfId="987"/>
    <cellStyle name="SAPBEXHLevel0X 4" xfId="988"/>
    <cellStyle name="SAPBEXHLevel0X 4 10" xfId="989"/>
    <cellStyle name="SAPBEXHLevel0X 4 2" xfId="990"/>
    <cellStyle name="SAPBEXHLevel0X 4 3" xfId="991"/>
    <cellStyle name="SAPBEXHLevel0X 4 4" xfId="992"/>
    <cellStyle name="SAPBEXHLevel0X 4 5" xfId="993"/>
    <cellStyle name="SAPBEXHLevel0X 4 6" xfId="994"/>
    <cellStyle name="SAPBEXHLevel0X 4 7" xfId="995"/>
    <cellStyle name="SAPBEXHLevel0X 4 8" xfId="996"/>
    <cellStyle name="SAPBEXHLevel0X 4 9" xfId="997"/>
    <cellStyle name="SAPBEXHLevel0X_HKD" xfId="998"/>
    <cellStyle name="SAPBEXHLevel1" xfId="999"/>
    <cellStyle name="SAPBEXHLevel1 2" xfId="1000"/>
    <cellStyle name="SAPBEXHLevel1 2 10" xfId="1001"/>
    <cellStyle name="SAPBEXHLevel1 2 2" xfId="1002"/>
    <cellStyle name="SAPBEXHLevel1 2 3" xfId="1003"/>
    <cellStyle name="SAPBEXHLevel1 2 4" xfId="1004"/>
    <cellStyle name="SAPBEXHLevel1 2 5" xfId="1005"/>
    <cellStyle name="SAPBEXHLevel1 2 6" xfId="1006"/>
    <cellStyle name="SAPBEXHLevel1 2 7" xfId="1007"/>
    <cellStyle name="SAPBEXHLevel1 2 8" xfId="1008"/>
    <cellStyle name="SAPBEXHLevel1 2 9" xfId="1009"/>
    <cellStyle name="SAPBEXHLevel1 3" xfId="1010"/>
    <cellStyle name="SAPBEXHLevel1 3 10" xfId="1011"/>
    <cellStyle name="SAPBEXHLevel1 3 2" xfId="1012"/>
    <cellStyle name="SAPBEXHLevel1 3 3" xfId="1013"/>
    <cellStyle name="SAPBEXHLevel1 3 4" xfId="1014"/>
    <cellStyle name="SAPBEXHLevel1 3 5" xfId="1015"/>
    <cellStyle name="SAPBEXHLevel1 3 6" xfId="1016"/>
    <cellStyle name="SAPBEXHLevel1 3 7" xfId="1017"/>
    <cellStyle name="SAPBEXHLevel1 3 8" xfId="1018"/>
    <cellStyle name="SAPBEXHLevel1 3 9" xfId="1019"/>
    <cellStyle name="SAPBEXHLevel1 4" xfId="1020"/>
    <cellStyle name="SAPBEXHLevel1 4 10" xfId="1021"/>
    <cellStyle name="SAPBEXHLevel1 4 2" xfId="1022"/>
    <cellStyle name="SAPBEXHLevel1 4 3" xfId="1023"/>
    <cellStyle name="SAPBEXHLevel1 4 4" xfId="1024"/>
    <cellStyle name="SAPBEXHLevel1 4 5" xfId="1025"/>
    <cellStyle name="SAPBEXHLevel1 4 6" xfId="1026"/>
    <cellStyle name="SAPBEXHLevel1 4 7" xfId="1027"/>
    <cellStyle name="SAPBEXHLevel1 4 8" xfId="1028"/>
    <cellStyle name="SAPBEXHLevel1 4 9" xfId="1029"/>
    <cellStyle name="SAPBEXHLevel1_HKD" xfId="1030"/>
    <cellStyle name="SAPBEXHLevel1X" xfId="1031"/>
    <cellStyle name="SAPBEXHLevel1X 2" xfId="1032"/>
    <cellStyle name="SAPBEXHLevel1X 2 10" xfId="1033"/>
    <cellStyle name="SAPBEXHLevel1X 2 2" xfId="1034"/>
    <cellStyle name="SAPBEXHLevel1X 2 3" xfId="1035"/>
    <cellStyle name="SAPBEXHLevel1X 2 4" xfId="1036"/>
    <cellStyle name="SAPBEXHLevel1X 2 5" xfId="1037"/>
    <cellStyle name="SAPBEXHLevel1X 2 6" xfId="1038"/>
    <cellStyle name="SAPBEXHLevel1X 2 7" xfId="1039"/>
    <cellStyle name="SAPBEXHLevel1X 2 8" xfId="1040"/>
    <cellStyle name="SAPBEXHLevel1X 2 9" xfId="1041"/>
    <cellStyle name="SAPBEXHLevel1X 3" xfId="1042"/>
    <cellStyle name="SAPBEXHLevel1X 3 10" xfId="1043"/>
    <cellStyle name="SAPBEXHLevel1X 3 2" xfId="1044"/>
    <cellStyle name="SAPBEXHLevel1X 3 3" xfId="1045"/>
    <cellStyle name="SAPBEXHLevel1X 3 4" xfId="1046"/>
    <cellStyle name="SAPBEXHLevel1X 3 5" xfId="1047"/>
    <cellStyle name="SAPBEXHLevel1X 3 6" xfId="1048"/>
    <cellStyle name="SAPBEXHLevel1X 3 7" xfId="1049"/>
    <cellStyle name="SAPBEXHLevel1X 3 8" xfId="1050"/>
    <cellStyle name="SAPBEXHLevel1X 3 9" xfId="1051"/>
    <cellStyle name="SAPBEXHLevel1X 4" xfId="1052"/>
    <cellStyle name="SAPBEXHLevel1X 4 10" xfId="1053"/>
    <cellStyle name="SAPBEXHLevel1X 4 2" xfId="1054"/>
    <cellStyle name="SAPBEXHLevel1X 4 3" xfId="1055"/>
    <cellStyle name="SAPBEXHLevel1X 4 4" xfId="1056"/>
    <cellStyle name="SAPBEXHLevel1X 4 5" xfId="1057"/>
    <cellStyle name="SAPBEXHLevel1X 4 6" xfId="1058"/>
    <cellStyle name="SAPBEXHLevel1X 4 7" xfId="1059"/>
    <cellStyle name="SAPBEXHLevel1X 4 8" xfId="1060"/>
    <cellStyle name="SAPBEXHLevel1X 4 9" xfId="1061"/>
    <cellStyle name="SAPBEXHLevel1X_HKD" xfId="1062"/>
    <cellStyle name="SAPBEXHLevel2" xfId="1063"/>
    <cellStyle name="SAPBEXHLevel2 2" xfId="1064"/>
    <cellStyle name="SAPBEXHLevel2 2 10" xfId="1065"/>
    <cellStyle name="SAPBEXHLevel2 2 2" xfId="1066"/>
    <cellStyle name="SAPBEXHLevel2 2 3" xfId="1067"/>
    <cellStyle name="SAPBEXHLevel2 2 4" xfId="1068"/>
    <cellStyle name="SAPBEXHLevel2 2 5" xfId="1069"/>
    <cellStyle name="SAPBEXHLevel2 2 6" xfId="1070"/>
    <cellStyle name="SAPBEXHLevel2 2 7" xfId="1071"/>
    <cellStyle name="SAPBEXHLevel2 2 8" xfId="1072"/>
    <cellStyle name="SAPBEXHLevel2 2 9" xfId="1073"/>
    <cellStyle name="SAPBEXHLevel2 3" xfId="1074"/>
    <cellStyle name="SAPBEXHLevel2 3 10" xfId="1075"/>
    <cellStyle name="SAPBEXHLevel2 3 2" xfId="1076"/>
    <cellStyle name="SAPBEXHLevel2 3 3" xfId="1077"/>
    <cellStyle name="SAPBEXHLevel2 3 4" xfId="1078"/>
    <cellStyle name="SAPBEXHLevel2 3 5" xfId="1079"/>
    <cellStyle name="SAPBEXHLevel2 3 6" xfId="1080"/>
    <cellStyle name="SAPBEXHLevel2 3 7" xfId="1081"/>
    <cellStyle name="SAPBEXHLevel2 3 8" xfId="1082"/>
    <cellStyle name="SAPBEXHLevel2 3 9" xfId="1083"/>
    <cellStyle name="SAPBEXHLevel2 4" xfId="1084"/>
    <cellStyle name="SAPBEXHLevel2 4 10" xfId="1085"/>
    <cellStyle name="SAPBEXHLevel2 4 2" xfId="1086"/>
    <cellStyle name="SAPBEXHLevel2 4 3" xfId="1087"/>
    <cellStyle name="SAPBEXHLevel2 4 4" xfId="1088"/>
    <cellStyle name="SAPBEXHLevel2 4 5" xfId="1089"/>
    <cellStyle name="SAPBEXHLevel2 4 6" xfId="1090"/>
    <cellStyle name="SAPBEXHLevel2 4 7" xfId="1091"/>
    <cellStyle name="SAPBEXHLevel2 4 8" xfId="1092"/>
    <cellStyle name="SAPBEXHLevel2 4 9" xfId="1093"/>
    <cellStyle name="SAPBEXHLevel2_HKD" xfId="1094"/>
    <cellStyle name="SAPBEXHLevel2X" xfId="1095"/>
    <cellStyle name="SAPBEXHLevel2X 2" xfId="1096"/>
    <cellStyle name="SAPBEXHLevel2X 2 10" xfId="1097"/>
    <cellStyle name="SAPBEXHLevel2X 2 2" xfId="1098"/>
    <cellStyle name="SAPBEXHLevel2X 2 3" xfId="1099"/>
    <cellStyle name="SAPBEXHLevel2X 2 4" xfId="1100"/>
    <cellStyle name="SAPBEXHLevel2X 2 5" xfId="1101"/>
    <cellStyle name="SAPBEXHLevel2X 2 6" xfId="1102"/>
    <cellStyle name="SAPBEXHLevel2X 2 7" xfId="1103"/>
    <cellStyle name="SAPBEXHLevel2X 2 8" xfId="1104"/>
    <cellStyle name="SAPBEXHLevel2X 2 9" xfId="1105"/>
    <cellStyle name="SAPBEXHLevel2X 3" xfId="1106"/>
    <cellStyle name="SAPBEXHLevel2X 3 10" xfId="1107"/>
    <cellStyle name="SAPBEXHLevel2X 3 2" xfId="1108"/>
    <cellStyle name="SAPBEXHLevel2X 3 3" xfId="1109"/>
    <cellStyle name="SAPBEXHLevel2X 3 4" xfId="1110"/>
    <cellStyle name="SAPBEXHLevel2X 3 5" xfId="1111"/>
    <cellStyle name="SAPBEXHLevel2X 3 6" xfId="1112"/>
    <cellStyle name="SAPBEXHLevel2X 3 7" xfId="1113"/>
    <cellStyle name="SAPBEXHLevel2X 3 8" xfId="1114"/>
    <cellStyle name="SAPBEXHLevel2X 3 9" xfId="1115"/>
    <cellStyle name="SAPBEXHLevel2X 4" xfId="1116"/>
    <cellStyle name="SAPBEXHLevel2X 4 10" xfId="1117"/>
    <cellStyle name="SAPBEXHLevel2X 4 2" xfId="1118"/>
    <cellStyle name="SAPBEXHLevel2X 4 3" xfId="1119"/>
    <cellStyle name="SAPBEXHLevel2X 4 4" xfId="1120"/>
    <cellStyle name="SAPBEXHLevel2X 4 5" xfId="1121"/>
    <cellStyle name="SAPBEXHLevel2X 4 6" xfId="1122"/>
    <cellStyle name="SAPBEXHLevel2X 4 7" xfId="1123"/>
    <cellStyle name="SAPBEXHLevel2X 4 8" xfId="1124"/>
    <cellStyle name="SAPBEXHLevel2X 4 9" xfId="1125"/>
    <cellStyle name="SAPBEXHLevel2X_HKD" xfId="1126"/>
    <cellStyle name="SAPBEXHLevel3" xfId="1127"/>
    <cellStyle name="SAPBEXHLevel3 2" xfId="1128"/>
    <cellStyle name="SAPBEXHLevel3 2 10" xfId="1129"/>
    <cellStyle name="SAPBEXHLevel3 2 2" xfId="1130"/>
    <cellStyle name="SAPBEXHLevel3 2 3" xfId="1131"/>
    <cellStyle name="SAPBEXHLevel3 2 4" xfId="1132"/>
    <cellStyle name="SAPBEXHLevel3 2 5" xfId="1133"/>
    <cellStyle name="SAPBEXHLevel3 2 6" xfId="1134"/>
    <cellStyle name="SAPBEXHLevel3 2 7" xfId="1135"/>
    <cellStyle name="SAPBEXHLevel3 2 8" xfId="1136"/>
    <cellStyle name="SAPBEXHLevel3 2 9" xfId="1137"/>
    <cellStyle name="SAPBEXHLevel3 3" xfId="1138"/>
    <cellStyle name="SAPBEXHLevel3 3 10" xfId="1139"/>
    <cellStyle name="SAPBEXHLevel3 3 2" xfId="1140"/>
    <cellStyle name="SAPBEXHLevel3 3 3" xfId="1141"/>
    <cellStyle name="SAPBEXHLevel3 3 4" xfId="1142"/>
    <cellStyle name="SAPBEXHLevel3 3 5" xfId="1143"/>
    <cellStyle name="SAPBEXHLevel3 3 6" xfId="1144"/>
    <cellStyle name="SAPBEXHLevel3 3 7" xfId="1145"/>
    <cellStyle name="SAPBEXHLevel3 3 8" xfId="1146"/>
    <cellStyle name="SAPBEXHLevel3 3 9" xfId="1147"/>
    <cellStyle name="SAPBEXHLevel3 4" xfId="1148"/>
    <cellStyle name="SAPBEXHLevel3 4 10" xfId="1149"/>
    <cellStyle name="SAPBEXHLevel3 4 2" xfId="1150"/>
    <cellStyle name="SAPBEXHLevel3 4 3" xfId="1151"/>
    <cellStyle name="SAPBEXHLevel3 4 4" xfId="1152"/>
    <cellStyle name="SAPBEXHLevel3 4 5" xfId="1153"/>
    <cellStyle name="SAPBEXHLevel3 4 6" xfId="1154"/>
    <cellStyle name="SAPBEXHLevel3 4 7" xfId="1155"/>
    <cellStyle name="SAPBEXHLevel3 4 8" xfId="1156"/>
    <cellStyle name="SAPBEXHLevel3 4 9" xfId="1157"/>
    <cellStyle name="SAPBEXHLevel3_HKD" xfId="1158"/>
    <cellStyle name="SAPBEXHLevel3X" xfId="1159"/>
    <cellStyle name="SAPBEXHLevel3X 2" xfId="1160"/>
    <cellStyle name="SAPBEXHLevel3X 2 10" xfId="1161"/>
    <cellStyle name="SAPBEXHLevel3X 2 2" xfId="1162"/>
    <cellStyle name="SAPBEXHLevel3X 2 3" xfId="1163"/>
    <cellStyle name="SAPBEXHLevel3X 2 4" xfId="1164"/>
    <cellStyle name="SAPBEXHLevel3X 2 5" xfId="1165"/>
    <cellStyle name="SAPBEXHLevel3X 2 6" xfId="1166"/>
    <cellStyle name="SAPBEXHLevel3X 2 7" xfId="1167"/>
    <cellStyle name="SAPBEXHLevel3X 2 8" xfId="1168"/>
    <cellStyle name="SAPBEXHLevel3X 2 9" xfId="1169"/>
    <cellStyle name="SAPBEXHLevel3X 3" xfId="1170"/>
    <cellStyle name="SAPBEXHLevel3X 3 10" xfId="1171"/>
    <cellStyle name="SAPBEXHLevel3X 3 2" xfId="1172"/>
    <cellStyle name="SAPBEXHLevel3X 3 3" xfId="1173"/>
    <cellStyle name="SAPBEXHLevel3X 3 4" xfId="1174"/>
    <cellStyle name="SAPBEXHLevel3X 3 5" xfId="1175"/>
    <cellStyle name="SAPBEXHLevel3X 3 6" xfId="1176"/>
    <cellStyle name="SAPBEXHLevel3X 3 7" xfId="1177"/>
    <cellStyle name="SAPBEXHLevel3X 3 8" xfId="1178"/>
    <cellStyle name="SAPBEXHLevel3X 3 9" xfId="1179"/>
    <cellStyle name="SAPBEXHLevel3X 4" xfId="1180"/>
    <cellStyle name="SAPBEXHLevel3X 4 10" xfId="1181"/>
    <cellStyle name="SAPBEXHLevel3X 4 2" xfId="1182"/>
    <cellStyle name="SAPBEXHLevel3X 4 3" xfId="1183"/>
    <cellStyle name="SAPBEXHLevel3X 4 4" xfId="1184"/>
    <cellStyle name="SAPBEXHLevel3X 4 5" xfId="1185"/>
    <cellStyle name="SAPBEXHLevel3X 4 6" xfId="1186"/>
    <cellStyle name="SAPBEXHLevel3X 4 7" xfId="1187"/>
    <cellStyle name="SAPBEXHLevel3X 4 8" xfId="1188"/>
    <cellStyle name="SAPBEXHLevel3X 4 9" xfId="1189"/>
    <cellStyle name="SAPBEXHLevel3X_HKD" xfId="1190"/>
    <cellStyle name="SAPBEXresData" xfId="1191"/>
    <cellStyle name="SAPBEXresDataEmph" xfId="1192"/>
    <cellStyle name="SAPBEXresItem" xfId="1193"/>
    <cellStyle name="SAPBEXresItemX" xfId="1194"/>
    <cellStyle name="SAPBEXstdData" xfId="1195"/>
    <cellStyle name="SAPBEXstdDataEmph" xfId="1196"/>
    <cellStyle name="SAPBEXstdItem" xfId="1197"/>
    <cellStyle name="SAPBEXstdItem 2" xfId="1198"/>
    <cellStyle name="SAPBEXstdItem 2 10" xfId="1199"/>
    <cellStyle name="SAPBEXstdItem 2 2" xfId="1200"/>
    <cellStyle name="SAPBEXstdItem 2 3" xfId="1201"/>
    <cellStyle name="SAPBEXstdItem 2 4" xfId="1202"/>
    <cellStyle name="SAPBEXstdItem 2 5" xfId="1203"/>
    <cellStyle name="SAPBEXstdItem 2 6" xfId="1204"/>
    <cellStyle name="SAPBEXstdItem 2 7" xfId="1205"/>
    <cellStyle name="SAPBEXstdItem 2 8" xfId="1206"/>
    <cellStyle name="SAPBEXstdItem 2 9" xfId="1207"/>
    <cellStyle name="SAPBEXstdItem 3" xfId="1208"/>
    <cellStyle name="SAPBEXstdItem 3 10" xfId="1209"/>
    <cellStyle name="SAPBEXstdItem 3 2" xfId="1210"/>
    <cellStyle name="SAPBEXstdItem 3 3" xfId="1211"/>
    <cellStyle name="SAPBEXstdItem 3 4" xfId="1212"/>
    <cellStyle name="SAPBEXstdItem 3 5" xfId="1213"/>
    <cellStyle name="SAPBEXstdItem 3 6" xfId="1214"/>
    <cellStyle name="SAPBEXstdItem 3 7" xfId="1215"/>
    <cellStyle name="SAPBEXstdItem 3 8" xfId="1216"/>
    <cellStyle name="SAPBEXstdItem 3 9" xfId="1217"/>
    <cellStyle name="SAPBEXstdItem 4" xfId="1218"/>
    <cellStyle name="SAPBEXstdItem 4 10" xfId="1219"/>
    <cellStyle name="SAPBEXstdItem 4 2" xfId="1220"/>
    <cellStyle name="SAPBEXstdItem 4 3" xfId="1221"/>
    <cellStyle name="SAPBEXstdItem 4 4" xfId="1222"/>
    <cellStyle name="SAPBEXstdItem 4 5" xfId="1223"/>
    <cellStyle name="SAPBEXstdItem 4 6" xfId="1224"/>
    <cellStyle name="SAPBEXstdItem 4 7" xfId="1225"/>
    <cellStyle name="SAPBEXstdItem 4 8" xfId="1226"/>
    <cellStyle name="SAPBEXstdItem 4 9" xfId="1227"/>
    <cellStyle name="SAPBEXstdItem 5" xfId="1228"/>
    <cellStyle name="SAPBEXstdItem 5 10" xfId="1229"/>
    <cellStyle name="SAPBEXstdItem 5 2" xfId="1230"/>
    <cellStyle name="SAPBEXstdItem 5 3" xfId="1231"/>
    <cellStyle name="SAPBEXstdItem 5 4" xfId="1232"/>
    <cellStyle name="SAPBEXstdItem 5 5" xfId="1233"/>
    <cellStyle name="SAPBEXstdItem 5 6" xfId="1234"/>
    <cellStyle name="SAPBEXstdItem 5 7" xfId="1235"/>
    <cellStyle name="SAPBEXstdItem 5 8" xfId="1236"/>
    <cellStyle name="SAPBEXstdItem 5 9" xfId="1237"/>
    <cellStyle name="SAPBEXstdItem 6" xfId="1238"/>
    <cellStyle name="SAPBEXstdItem 7" xfId="1239"/>
    <cellStyle name="SAPBEXstdItem 8" xfId="1240"/>
    <cellStyle name="SAPBEXstdItem 9" xfId="1241"/>
    <cellStyle name="SAPBEXstdItem_HKD" xfId="1242"/>
    <cellStyle name="SAPBEXstdItemX" xfId="1243"/>
    <cellStyle name="SAPBEXstdItemX 2" xfId="1244"/>
    <cellStyle name="SAPBEXstdItemX 2 10" xfId="1245"/>
    <cellStyle name="SAPBEXstdItemX 2 2" xfId="1246"/>
    <cellStyle name="SAPBEXstdItemX 2 3" xfId="1247"/>
    <cellStyle name="SAPBEXstdItemX 2 4" xfId="1248"/>
    <cellStyle name="SAPBEXstdItemX 2 5" xfId="1249"/>
    <cellStyle name="SAPBEXstdItemX 2 6" xfId="1250"/>
    <cellStyle name="SAPBEXstdItemX 2 7" xfId="1251"/>
    <cellStyle name="SAPBEXstdItemX 2 8" xfId="1252"/>
    <cellStyle name="SAPBEXstdItemX 2 9" xfId="1253"/>
    <cellStyle name="SAPBEXstdItemX 3" xfId="1254"/>
    <cellStyle name="SAPBEXstdItemX 3 10" xfId="1255"/>
    <cellStyle name="SAPBEXstdItemX 3 2" xfId="1256"/>
    <cellStyle name="SAPBEXstdItemX 3 3" xfId="1257"/>
    <cellStyle name="SAPBEXstdItemX 3 4" xfId="1258"/>
    <cellStyle name="SAPBEXstdItemX 3 5" xfId="1259"/>
    <cellStyle name="SAPBEXstdItemX 3 6" xfId="1260"/>
    <cellStyle name="SAPBEXstdItemX 3 7" xfId="1261"/>
    <cellStyle name="SAPBEXstdItemX 3 8" xfId="1262"/>
    <cellStyle name="SAPBEXstdItemX 3 9" xfId="1263"/>
    <cellStyle name="SAPBEXstdItemX 4" xfId="1264"/>
    <cellStyle name="SAPBEXstdItemX 4 10" xfId="1265"/>
    <cellStyle name="SAPBEXstdItemX 4 2" xfId="1266"/>
    <cellStyle name="SAPBEXstdItemX 4 3" xfId="1267"/>
    <cellStyle name="SAPBEXstdItemX 4 4" xfId="1268"/>
    <cellStyle name="SAPBEXstdItemX 4 5" xfId="1269"/>
    <cellStyle name="SAPBEXstdItemX 4 6" xfId="1270"/>
    <cellStyle name="SAPBEXstdItemX 4 7" xfId="1271"/>
    <cellStyle name="SAPBEXstdItemX 4 8" xfId="1272"/>
    <cellStyle name="SAPBEXstdItemX 4 9" xfId="1273"/>
    <cellStyle name="SAPBEXstdItemX 5" xfId="1274"/>
    <cellStyle name="SAPBEXstdItemX 5 10" xfId="1275"/>
    <cellStyle name="SAPBEXstdItemX 5 2" xfId="1276"/>
    <cellStyle name="SAPBEXstdItemX 5 3" xfId="1277"/>
    <cellStyle name="SAPBEXstdItemX 5 4" xfId="1278"/>
    <cellStyle name="SAPBEXstdItemX 5 5" xfId="1279"/>
    <cellStyle name="SAPBEXstdItemX 5 6" xfId="1280"/>
    <cellStyle name="SAPBEXstdItemX 5 7" xfId="1281"/>
    <cellStyle name="SAPBEXstdItemX 5 8" xfId="1282"/>
    <cellStyle name="SAPBEXstdItemX 5 9" xfId="1283"/>
    <cellStyle name="SAPBEXstdItemX 6" xfId="1284"/>
    <cellStyle name="SAPBEXstdItemX_HKD" xfId="1285"/>
    <cellStyle name="SAPBEXtitle" xfId="1286"/>
    <cellStyle name="SAPBEXtitle 2" xfId="1287"/>
    <cellStyle name="SAPBEXtitle 3" xfId="1288"/>
    <cellStyle name="SAPBEXtitle 4" xfId="1289"/>
    <cellStyle name="SAPBEXtitle 5" xfId="1290"/>
    <cellStyle name="SAPBEXundefined" xfId="1291"/>
    <cellStyle name="Separador de milhares [0]_RESULTS" xfId="1292"/>
    <cellStyle name="Separador de milhares_RESULTS" xfId="1293"/>
    <cellStyle name="Standaard_Countermeasure Template SFL" xfId="1294"/>
    <cellStyle name="Standard 2" xfId="1295"/>
    <cellStyle name="Standard 2 10" xfId="1296"/>
    <cellStyle name="Standard 2 2" xfId="1297"/>
    <cellStyle name="Standard 2 3" xfId="1298"/>
    <cellStyle name="Standard 2 4" xfId="1299"/>
    <cellStyle name="Standard 2 5" xfId="1300"/>
    <cellStyle name="Standard 2 6" xfId="1301"/>
    <cellStyle name="Standard 2 7" xfId="1302"/>
    <cellStyle name="Standard 2 8" xfId="1303"/>
    <cellStyle name="Standard 2 9" xfId="1304"/>
    <cellStyle name="Standard 3" xfId="1305"/>
    <cellStyle name="Standard 3 10" xfId="1306"/>
    <cellStyle name="Standard 3 2" xfId="1307"/>
    <cellStyle name="Standard 3 3" xfId="1308"/>
    <cellStyle name="Standard 3 4" xfId="1309"/>
    <cellStyle name="Standard 3 5" xfId="1310"/>
    <cellStyle name="Standard 3 6" xfId="1311"/>
    <cellStyle name="Standard 3 7" xfId="1312"/>
    <cellStyle name="Standard 3 8" xfId="1313"/>
    <cellStyle name="Standard 3 9" xfId="1314"/>
    <cellStyle name="Standard_070803 mag - 230707_SAPkonform_Vertrieb 2008" xfId="1315"/>
    <cellStyle name="Standard10" xfId="1316"/>
    <cellStyle name="Standard12" xfId="1317"/>
    <cellStyle name="SUB-TOTAL" xfId="1318"/>
    <cellStyle name="Tickmark" xfId="1319"/>
    <cellStyle name="Title 2" xfId="1320"/>
    <cellStyle name="Title 3" xfId="1321"/>
    <cellStyle name="Total 2" xfId="1322"/>
    <cellStyle name="Total 2 2" xfId="1323"/>
    <cellStyle name="Total 2 3" xfId="1324"/>
    <cellStyle name="Total 3" xfId="1325"/>
    <cellStyle name="Total 4" xfId="1326"/>
    <cellStyle name="Total 5" xfId="1327"/>
    <cellStyle name="Total 6" xfId="1328"/>
    <cellStyle name="Total 7" xfId="1329"/>
    <cellStyle name="Total 8" xfId="1330"/>
    <cellStyle name="Tusental (0)_2003 Forecast" xfId="1331"/>
    <cellStyle name="Tusental_2003 Forecast" xfId="1332"/>
    <cellStyle name="Valuta (0)_2003 Forecast" xfId="1333"/>
    <cellStyle name="Valuta_2003 Forecast" xfId="1334"/>
    <cellStyle name="Währung [0]_12" xfId="1335"/>
    <cellStyle name="Währung_12" xfId="1336"/>
    <cellStyle name="Währung0" xfId="1337"/>
    <cellStyle name="Währunggroß" xfId="1338"/>
    <cellStyle name="Währungklein" xfId="1339"/>
    <cellStyle name="WähruŮg0" xfId="1340"/>
    <cellStyle name="Warning Text 2" xfId="1341"/>
    <cellStyle name="Warning Text 2 2" xfId="1342"/>
    <cellStyle name="Warning Text 2 3" xfId="1343"/>
    <cellStyle name="Warning Text 3" xfId="1344"/>
    <cellStyle name="Warning Text 4" xfId="1345"/>
    <cellStyle name="Warning Text 5" xfId="1346"/>
    <cellStyle name="Warning Text 6" xfId="1347"/>
    <cellStyle name="Warning Text 7" xfId="1348"/>
    <cellStyle name="Warning Text 8" xfId="1349"/>
    <cellStyle name="Zeile 1" xfId="1350"/>
    <cellStyle name="Zeile 2" xfId="1351"/>
    <cellStyle name="ハイパーリンク_CSS (Japan)" xfId="1352"/>
    <cellStyle name="Percent" xfId="1353"/>
    <cellStyle name="百分比 2" xfId="1354"/>
    <cellStyle name="百分比 2 2" xfId="1355"/>
    <cellStyle name="百分比 3" xfId="1356"/>
    <cellStyle name="百分比 4" xfId="1357"/>
    <cellStyle name="百分比 5" xfId="1358"/>
    <cellStyle name="标题" xfId="1359"/>
    <cellStyle name="标题 1" xfId="1360"/>
    <cellStyle name="标题 2" xfId="1361"/>
    <cellStyle name="标题 3" xfId="1362"/>
    <cellStyle name="标题 4" xfId="1363"/>
    <cellStyle name="標準_2003 1H expenses" xfId="1364"/>
    <cellStyle name="表示済みのハイパーリンク_CSS (Japan)" xfId="1365"/>
    <cellStyle name="差" xfId="1366"/>
    <cellStyle name="差_FLUKE2013年价格表" xfId="1367"/>
    <cellStyle name="常规 2" xfId="1368"/>
    <cellStyle name="常规 2 2" xfId="1369"/>
    <cellStyle name="常规 2_2013新雷泰便携价格简表" xfId="1370"/>
    <cellStyle name="常规 3" xfId="1371"/>
    <cellStyle name="常规 3 2" xfId="1372"/>
    <cellStyle name="常规 3 3" xfId="1373"/>
    <cellStyle name="常规 3_2013新雷泰便携价格简表" xfId="1374"/>
    <cellStyle name="常规 6" xfId="1375"/>
    <cellStyle name="常规 9" xfId="1376"/>
    <cellStyle name="常规_FLUKE2013年价格表" xfId="1377"/>
    <cellStyle name="常规_ISC 2013 product Price list平台产品" xfId="1378"/>
    <cellStyle name="常规_德图2013年价格表62折" xfId="1379"/>
    <cellStyle name="Hyperlink" xfId="1380"/>
    <cellStyle name="好" xfId="1381"/>
    <cellStyle name="好_FLUKE2013年价格表" xfId="1382"/>
    <cellStyle name="桁区切り [0.00]_BackLog" xfId="1383"/>
    <cellStyle name="桁区切り_BackLog" xfId="1384"/>
    <cellStyle name="汇总" xfId="1385"/>
    <cellStyle name="Currency" xfId="1386"/>
    <cellStyle name="Currency [0]" xfId="1387"/>
    <cellStyle name="貨幣_DTG Asia 2005 PD Metrix 20041207" xfId="1388"/>
    <cellStyle name="计算" xfId="1389"/>
    <cellStyle name="检查单元格" xfId="1390"/>
    <cellStyle name="解释性文本" xfId="1391"/>
    <cellStyle name="警告文本" xfId="1392"/>
    <cellStyle name="链接单元格" xfId="1393"/>
    <cellStyle name="千分位_ValueSellEXP" xfId="1394"/>
    <cellStyle name="Comma" xfId="1395"/>
    <cellStyle name="千位分隔 2" xfId="1396"/>
    <cellStyle name="千位分隔 2 2" xfId="1397"/>
    <cellStyle name="千位分隔 2_2013新雷泰便携价格简表" xfId="1398"/>
    <cellStyle name="千位分隔 3" xfId="1399"/>
    <cellStyle name="千位分隔 4" xfId="1400"/>
    <cellStyle name="Comma [0]" xfId="1401"/>
    <cellStyle name="强调文字颜色 1" xfId="1402"/>
    <cellStyle name="强调文字颜色 2" xfId="1403"/>
    <cellStyle name="强调文字颜色 3" xfId="1404"/>
    <cellStyle name="强调文字颜色 4" xfId="1405"/>
    <cellStyle name="强调文字颜色 5" xfId="1406"/>
    <cellStyle name="强调文字颜色 6" xfId="1407"/>
    <cellStyle name="适中" xfId="1408"/>
    <cellStyle name="输出" xfId="1409"/>
    <cellStyle name="输入" xfId="1410"/>
    <cellStyle name="通貨 [0.00]_BackLog" xfId="1411"/>
    <cellStyle name="通貨_BackLog" xfId="1412"/>
    <cellStyle name="样式 1" xfId="1413"/>
    <cellStyle name="一般_06 Budget Package_ Asia Export Budget Package WP(ely)_120905" xfId="1414"/>
    <cellStyle name="Followed Hyperlink" xfId="1415"/>
    <cellStyle name="注释" xfId="1416"/>
    <cellStyle name="注释 2" xfId="1417"/>
  </cellStyles>
  <dxfs count="2">
    <dxf>
      <font>
        <color indexed="41"/>
      </font>
    </dxf>
    <dxf>
      <font>
        <color rgb="FFCC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38100</xdr:rowOff>
    </xdr:from>
    <xdr:to>
      <xdr:col>0</xdr:col>
      <xdr:colOff>885825</xdr:colOff>
      <xdr:row>3</xdr:row>
      <xdr:rowOff>123825</xdr:rowOff>
    </xdr:to>
    <xdr:pic>
      <xdr:nvPicPr>
        <xdr:cNvPr id="1" name="Picture 1" descr="testo_logo_gross"/>
        <xdr:cNvPicPr preferRelativeResize="1">
          <a:picLocks noChangeAspect="1"/>
        </xdr:cNvPicPr>
      </xdr:nvPicPr>
      <xdr:blipFill>
        <a:blip r:embed="rId1"/>
        <a:srcRect l="9497" t="9497" r="7542" b="9497"/>
        <a:stretch>
          <a:fillRect/>
        </a:stretch>
      </xdr:blipFill>
      <xdr:spPr>
        <a:xfrm>
          <a:off x="180975" y="3810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133350</xdr:rowOff>
    </xdr:from>
    <xdr:to>
      <xdr:col>0</xdr:col>
      <xdr:colOff>1266825</xdr:colOff>
      <xdr:row>1</xdr:row>
      <xdr:rowOff>123825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1171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9545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0193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234315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26670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26670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26670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9525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>
          <a:off x="1495425" y="3638550"/>
          <a:ext cx="4629150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" name="Line 9"/>
        <xdr:cNvSpPr>
          <a:spLocks/>
        </xdr:cNvSpPr>
      </xdr:nvSpPr>
      <xdr:spPr>
        <a:xfrm>
          <a:off x="1485900" y="3638550"/>
          <a:ext cx="46386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38100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9525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" name="Line 11"/>
        <xdr:cNvSpPr>
          <a:spLocks/>
        </xdr:cNvSpPr>
      </xdr:nvSpPr>
      <xdr:spPr>
        <a:xfrm>
          <a:off x="1495425" y="3810000"/>
          <a:ext cx="4629150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19050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Line 12"/>
        <xdr:cNvSpPr>
          <a:spLocks/>
        </xdr:cNvSpPr>
      </xdr:nvSpPr>
      <xdr:spPr>
        <a:xfrm>
          <a:off x="1504950" y="3810000"/>
          <a:ext cx="46196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38100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19050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Line 14"/>
        <xdr:cNvSpPr>
          <a:spLocks/>
        </xdr:cNvSpPr>
      </xdr:nvSpPr>
      <xdr:spPr>
        <a:xfrm>
          <a:off x="1504950" y="3810000"/>
          <a:ext cx="46196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38100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9525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Line 16"/>
        <xdr:cNvSpPr>
          <a:spLocks/>
        </xdr:cNvSpPr>
      </xdr:nvSpPr>
      <xdr:spPr>
        <a:xfrm>
          <a:off x="1495425" y="3810000"/>
          <a:ext cx="4629150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19050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7" name="Line 17"/>
        <xdr:cNvSpPr>
          <a:spLocks/>
        </xdr:cNvSpPr>
      </xdr:nvSpPr>
      <xdr:spPr>
        <a:xfrm>
          <a:off x="1504950" y="3810000"/>
          <a:ext cx="46196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28575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Line 18"/>
        <xdr:cNvSpPr>
          <a:spLocks/>
        </xdr:cNvSpPr>
      </xdr:nvSpPr>
      <xdr:spPr>
        <a:xfrm>
          <a:off x="1514475" y="3810000"/>
          <a:ext cx="4610100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38100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38100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38100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38100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38100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38100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5" name="Line 25"/>
        <xdr:cNvSpPr>
          <a:spLocks/>
        </xdr:cNvSpPr>
      </xdr:nvSpPr>
      <xdr:spPr>
        <a:xfrm>
          <a:off x="0" y="38100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6" name="Line 26"/>
        <xdr:cNvSpPr>
          <a:spLocks/>
        </xdr:cNvSpPr>
      </xdr:nvSpPr>
      <xdr:spPr>
        <a:xfrm>
          <a:off x="0" y="38100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38100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8" name="Line 28"/>
        <xdr:cNvSpPr>
          <a:spLocks/>
        </xdr:cNvSpPr>
      </xdr:nvSpPr>
      <xdr:spPr>
        <a:xfrm>
          <a:off x="0" y="38100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38100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0" name="Line 30"/>
        <xdr:cNvSpPr>
          <a:spLocks/>
        </xdr:cNvSpPr>
      </xdr:nvSpPr>
      <xdr:spPr>
        <a:xfrm>
          <a:off x="0" y="38100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1" name="Line 31"/>
        <xdr:cNvSpPr>
          <a:spLocks/>
        </xdr:cNvSpPr>
      </xdr:nvSpPr>
      <xdr:spPr>
        <a:xfrm>
          <a:off x="0" y="38100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2" name="Line 32"/>
        <xdr:cNvSpPr>
          <a:spLocks/>
        </xdr:cNvSpPr>
      </xdr:nvSpPr>
      <xdr:spPr>
        <a:xfrm>
          <a:off x="0" y="38100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38100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38100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5" name="Line 35"/>
        <xdr:cNvSpPr>
          <a:spLocks/>
        </xdr:cNvSpPr>
      </xdr:nvSpPr>
      <xdr:spPr>
        <a:xfrm>
          <a:off x="0" y="38100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38100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7" name="Line 37"/>
        <xdr:cNvSpPr>
          <a:spLocks/>
        </xdr:cNvSpPr>
      </xdr:nvSpPr>
      <xdr:spPr>
        <a:xfrm>
          <a:off x="0" y="38100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8" name="Line 38"/>
        <xdr:cNvSpPr>
          <a:spLocks/>
        </xdr:cNvSpPr>
      </xdr:nvSpPr>
      <xdr:spPr>
        <a:xfrm>
          <a:off x="0" y="38100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39" name="Line 39"/>
        <xdr:cNvSpPr>
          <a:spLocks/>
        </xdr:cNvSpPr>
      </xdr:nvSpPr>
      <xdr:spPr>
        <a:xfrm>
          <a:off x="0" y="38100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0" name="Line 40"/>
        <xdr:cNvSpPr>
          <a:spLocks/>
        </xdr:cNvSpPr>
      </xdr:nvSpPr>
      <xdr:spPr>
        <a:xfrm>
          <a:off x="0" y="38100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19050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1" name="Line 41"/>
        <xdr:cNvSpPr>
          <a:spLocks/>
        </xdr:cNvSpPr>
      </xdr:nvSpPr>
      <xdr:spPr>
        <a:xfrm>
          <a:off x="1504950" y="3810000"/>
          <a:ext cx="46196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19050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>
          <a:off x="1504950" y="3810000"/>
          <a:ext cx="46196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1</xdr:col>
      <xdr:colOff>19050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>
          <a:off x="1504950" y="3810000"/>
          <a:ext cx="461962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4" name="Line 44"/>
        <xdr:cNvSpPr>
          <a:spLocks/>
        </xdr:cNvSpPr>
      </xdr:nvSpPr>
      <xdr:spPr>
        <a:xfrm>
          <a:off x="0" y="38100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5" name="Line 45"/>
        <xdr:cNvSpPr>
          <a:spLocks/>
        </xdr:cNvSpPr>
      </xdr:nvSpPr>
      <xdr:spPr>
        <a:xfrm>
          <a:off x="0" y="38100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6" name="Line 46"/>
        <xdr:cNvSpPr>
          <a:spLocks/>
        </xdr:cNvSpPr>
      </xdr:nvSpPr>
      <xdr:spPr>
        <a:xfrm>
          <a:off x="0" y="38100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7" name="Line 47"/>
        <xdr:cNvSpPr>
          <a:spLocks/>
        </xdr:cNvSpPr>
      </xdr:nvSpPr>
      <xdr:spPr>
        <a:xfrm>
          <a:off x="0" y="38100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8" name="Line 48"/>
        <xdr:cNvSpPr>
          <a:spLocks/>
        </xdr:cNvSpPr>
      </xdr:nvSpPr>
      <xdr:spPr>
        <a:xfrm>
          <a:off x="0" y="38100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9" name="Line 49"/>
        <xdr:cNvSpPr>
          <a:spLocks/>
        </xdr:cNvSpPr>
      </xdr:nvSpPr>
      <xdr:spPr>
        <a:xfrm>
          <a:off x="0" y="38100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0" name="Line 50"/>
        <xdr:cNvSpPr>
          <a:spLocks/>
        </xdr:cNvSpPr>
      </xdr:nvSpPr>
      <xdr:spPr>
        <a:xfrm>
          <a:off x="0" y="38100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1" name="Line 51"/>
        <xdr:cNvSpPr>
          <a:spLocks/>
        </xdr:cNvSpPr>
      </xdr:nvSpPr>
      <xdr:spPr>
        <a:xfrm>
          <a:off x="0" y="38100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52" name="Line 52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53" name="Line 53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54" name="Line 54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55" name="Line 55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56" name="Line 56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57" name="Line 57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9525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5219700"/>
          <a:ext cx="6115050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59" name="Line 59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60" name="Line 60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61" name="Line 61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62" name="Line 62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63" name="Line 63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64" name="Line 64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65" name="Line 65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66" name="Line 66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67" name="Line 67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68" name="Line 68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69" name="Line 69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70" name="Line 70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71" name="Line 71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72" name="Line 72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73" name="Line 73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74" name="Line 74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75" name="Line 75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76" name="Line 76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77" name="Line 77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78" name="Line 78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79" name="Line 79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80" name="Line 80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81" name="Line 81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82" name="Line 82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83" name="Line 83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84" name="Line 84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85" name="Line 85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86" name="Line 86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87" name="Line 87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88" name="Line 88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89" name="Line 89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90" name="Line 90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91" name="Line 91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92" name="Line 92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93" name="Line 93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94" name="Line 94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95" name="Line 95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96" name="Line 96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97" name="Line 97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98" name="Line 98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99" name="Line 99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00" name="Line 100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01" name="Line 101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02" name="Line 102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03" name="Line 103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04" name="Line 104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05" name="Line 105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06" name="Line 106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07" name="Line 107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08" name="Line 108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09" name="Line 109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10" name="Line 110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11" name="Line 111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12" name="Line 112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13" name="Line 113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14" name="Line 114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15" name="Line 115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16" name="Line 116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18" name="Line 118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19" name="Line 119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20" name="Line 120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21" name="Line 121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22" name="Line 122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23" name="Line 123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25" name="Line 125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26" name="Line 126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27" name="Line 127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28" name="Line 128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29" name="Line 129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31" name="Line 131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32" name="Line 132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33" name="Line 133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34" name="Line 134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36" name="Line 136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37" name="Line 137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38" name="Line 138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39" name="Line 139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41" name="Line 141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42" name="Line 142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43" name="Line 143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44" name="Line 144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45" name="Line 145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46" name="Line 146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47" name="Line 147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48" name="Line 148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49" name="Line 149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51" name="Line 151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52" name="Line 152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53" name="Line 153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54" name="Line 154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55" name="Line 155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56" name="Line 156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63" name="Line 163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64" name="Line 164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65" name="Line 165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66" name="Line 166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67" name="Line 167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68" name="Line 168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69" name="Line 169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70" name="Line 170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71" name="Line 171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72" name="Line 172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73" name="Line 173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74" name="Line 174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75" name="Line 175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76" name="Line 176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77" name="Line 177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78" name="Line 178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79" name="Line 179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80" name="Line 180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81" name="Line 181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82" name="Line 182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83" name="Line 183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84" name="Line 184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85" name="Line 185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86" name="Line 186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87" name="Line 187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88" name="Line 188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89" name="Line 189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90" name="Line 190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91" name="Line 191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92" name="Line 192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93" name="Line 193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94" name="Line 194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95" name="Line 195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96" name="Line 196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97" name="Line 197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98" name="Line 198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99" name="Line 199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00" name="Line 200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01" name="Line 201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02" name="Line 202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03" name="Line 203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04" name="Line 204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05" name="Line 205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06" name="Line 206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07" name="Line 207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08" name="Line 208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09" name="Line 209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10" name="Line 210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11" name="Line 211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12" name="Line 212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13" name="Line 213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14" name="Line 214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15" name="Line 215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16" name="Line 216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17" name="Line 217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18" name="Line 218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19" name="Line 219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20" name="Line 220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21" name="Line 221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22" name="Line 222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23" name="Line 223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24" name="Line 224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26" name="Line 226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27" name="Line 227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28" name="Line 228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29" name="Line 229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30" name="Line 230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31" name="Line 231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33" name="Line 233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34" name="Line 234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35" name="Line 235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36" name="Line 236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37" name="Line 237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39" name="Line 239"/>
        <xdr:cNvSpPr>
          <a:spLocks/>
        </xdr:cNvSpPr>
      </xdr:nvSpPr>
      <xdr:spPr>
        <a:xfrm>
          <a:off x="0" y="5219700"/>
          <a:ext cx="6124575" cy="0"/>
        </a:xfrm>
        <a:prstGeom prst="line">
          <a:avLst/>
        </a:prstGeom>
        <a:noFill/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0</xdr:col>
      <xdr:colOff>57150</xdr:colOff>
      <xdr:row>16</xdr:row>
      <xdr:rowOff>0</xdr:rowOff>
    </xdr:from>
    <xdr:to>
      <xdr:col>1</xdr:col>
      <xdr:colOff>1495425</xdr:colOff>
      <xdr:row>16</xdr:row>
      <xdr:rowOff>0</xdr:rowOff>
    </xdr:to>
    <xdr:sp>
      <xdr:nvSpPr>
        <xdr:cNvPr id="240" name="Text Box 240"/>
        <xdr:cNvSpPr txBox="1">
          <a:spLocks noChangeArrowheads="1"/>
        </xdr:cNvSpPr>
      </xdr:nvSpPr>
      <xdr:spPr>
        <a:xfrm>
          <a:off x="57150" y="3810000"/>
          <a:ext cx="2924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Accessories and spares parts : see following pages</a:t>
          </a:r>
        </a:p>
      </xdr:txBody>
    </xdr:sp>
    <xdr:clientData/>
  </xdr:twoCellAnchor>
  <xdr:twoCellAnchor>
    <xdr:from>
      <xdr:col>0</xdr:col>
      <xdr:colOff>66675</xdr:colOff>
      <xdr:row>16</xdr:row>
      <xdr:rowOff>0</xdr:rowOff>
    </xdr:from>
    <xdr:to>
      <xdr:col>1</xdr:col>
      <xdr:colOff>1495425</xdr:colOff>
      <xdr:row>16</xdr:row>
      <xdr:rowOff>0</xdr:rowOff>
    </xdr:to>
    <xdr:sp>
      <xdr:nvSpPr>
        <xdr:cNvPr id="241" name="Text Box 241"/>
        <xdr:cNvSpPr txBox="1">
          <a:spLocks noChangeArrowheads="1"/>
        </xdr:cNvSpPr>
      </xdr:nvSpPr>
      <xdr:spPr>
        <a:xfrm>
          <a:off x="66675" y="3810000"/>
          <a:ext cx="2914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Accessories and spare parts : see following pages</a:t>
          </a:r>
        </a:p>
      </xdr:txBody>
    </xdr:sp>
    <xdr:clientData/>
  </xdr:twoCellAnchor>
  <xdr:twoCellAnchor>
    <xdr:from>
      <xdr:col>0</xdr:col>
      <xdr:colOff>57150</xdr:colOff>
      <xdr:row>16</xdr:row>
      <xdr:rowOff>0</xdr:rowOff>
    </xdr:from>
    <xdr:to>
      <xdr:col>1</xdr:col>
      <xdr:colOff>1495425</xdr:colOff>
      <xdr:row>16</xdr:row>
      <xdr:rowOff>0</xdr:rowOff>
    </xdr:to>
    <xdr:sp>
      <xdr:nvSpPr>
        <xdr:cNvPr id="242" name="Text Box 242"/>
        <xdr:cNvSpPr txBox="1">
          <a:spLocks noChangeArrowheads="1"/>
        </xdr:cNvSpPr>
      </xdr:nvSpPr>
      <xdr:spPr>
        <a:xfrm>
          <a:off x="57150" y="3810000"/>
          <a:ext cx="2924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Accessories and spares parts : see following pages</a:t>
          </a:r>
        </a:p>
      </xdr:txBody>
    </xdr:sp>
    <xdr:clientData/>
  </xdr:twoCellAnchor>
  <xdr:twoCellAnchor>
    <xdr:from>
      <xdr:col>0</xdr:col>
      <xdr:colOff>66675</xdr:colOff>
      <xdr:row>16</xdr:row>
      <xdr:rowOff>0</xdr:rowOff>
    </xdr:from>
    <xdr:to>
      <xdr:col>1</xdr:col>
      <xdr:colOff>1495425</xdr:colOff>
      <xdr:row>16</xdr:row>
      <xdr:rowOff>0</xdr:rowOff>
    </xdr:to>
    <xdr:sp>
      <xdr:nvSpPr>
        <xdr:cNvPr id="243" name="Text Box 243"/>
        <xdr:cNvSpPr txBox="1">
          <a:spLocks noChangeArrowheads="1"/>
        </xdr:cNvSpPr>
      </xdr:nvSpPr>
      <xdr:spPr>
        <a:xfrm>
          <a:off x="66675" y="3810000"/>
          <a:ext cx="2914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Accessories and spare parts : see following pages</a:t>
          </a:r>
        </a:p>
      </xdr:txBody>
    </xdr:sp>
    <xdr:clientData/>
  </xdr:twoCellAnchor>
  <xdr:twoCellAnchor>
    <xdr:from>
      <xdr:col>1</xdr:col>
      <xdr:colOff>57150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244" name="Text Box 244"/>
        <xdr:cNvSpPr txBox="1">
          <a:spLocks noChangeArrowheads="1"/>
        </xdr:cNvSpPr>
      </xdr:nvSpPr>
      <xdr:spPr>
        <a:xfrm>
          <a:off x="1543050" y="3810000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Accessories and spares parts : see following pages</a:t>
          </a:r>
        </a:p>
      </xdr:txBody>
    </xdr:sp>
    <xdr:clientData/>
  </xdr:twoCellAnchor>
  <xdr:twoCellAnchor>
    <xdr:from>
      <xdr:col>1</xdr:col>
      <xdr:colOff>66675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245" name="Text Box 245"/>
        <xdr:cNvSpPr txBox="1">
          <a:spLocks noChangeArrowheads="1"/>
        </xdr:cNvSpPr>
      </xdr:nvSpPr>
      <xdr:spPr>
        <a:xfrm>
          <a:off x="1552575" y="3810000"/>
          <a:ext cx="1428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Accessories and spare parts : see following pages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246" name="Text Box 246"/>
        <xdr:cNvSpPr txBox="1">
          <a:spLocks noChangeArrowheads="1"/>
        </xdr:cNvSpPr>
      </xdr:nvSpPr>
      <xdr:spPr>
        <a:xfrm>
          <a:off x="2981325" y="381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Accessories and spares parts : see following pages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247" name="Text Box 247"/>
        <xdr:cNvSpPr txBox="1">
          <a:spLocks noChangeArrowheads="1"/>
        </xdr:cNvSpPr>
      </xdr:nvSpPr>
      <xdr:spPr>
        <a:xfrm>
          <a:off x="2981325" y="381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Accessories and spare parts : see following pages</a:t>
          </a:r>
        </a:p>
      </xdr:txBody>
    </xdr:sp>
    <xdr:clientData/>
  </xdr:twoCellAnchor>
  <xdr:twoCellAnchor>
    <xdr:from>
      <xdr:col>0</xdr:col>
      <xdr:colOff>57150</xdr:colOff>
      <xdr:row>22</xdr:row>
      <xdr:rowOff>0</xdr:rowOff>
    </xdr:from>
    <xdr:to>
      <xdr:col>1</xdr:col>
      <xdr:colOff>1495425</xdr:colOff>
      <xdr:row>22</xdr:row>
      <xdr:rowOff>0</xdr:rowOff>
    </xdr:to>
    <xdr:sp>
      <xdr:nvSpPr>
        <xdr:cNvPr id="248" name="Text Box 248"/>
        <xdr:cNvSpPr txBox="1">
          <a:spLocks noChangeArrowheads="1"/>
        </xdr:cNvSpPr>
      </xdr:nvSpPr>
      <xdr:spPr>
        <a:xfrm>
          <a:off x="57150" y="5219700"/>
          <a:ext cx="2924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Accessories and spares parts : see following pages</a:t>
          </a:r>
        </a:p>
      </xdr:txBody>
    </xdr:sp>
    <xdr:clientData/>
  </xdr:twoCellAnchor>
  <xdr:twoCellAnchor>
    <xdr:from>
      <xdr:col>0</xdr:col>
      <xdr:colOff>66675</xdr:colOff>
      <xdr:row>22</xdr:row>
      <xdr:rowOff>0</xdr:rowOff>
    </xdr:from>
    <xdr:to>
      <xdr:col>1</xdr:col>
      <xdr:colOff>1495425</xdr:colOff>
      <xdr:row>22</xdr:row>
      <xdr:rowOff>0</xdr:rowOff>
    </xdr:to>
    <xdr:sp>
      <xdr:nvSpPr>
        <xdr:cNvPr id="249" name="Text Box 249"/>
        <xdr:cNvSpPr txBox="1">
          <a:spLocks noChangeArrowheads="1"/>
        </xdr:cNvSpPr>
      </xdr:nvSpPr>
      <xdr:spPr>
        <a:xfrm>
          <a:off x="66675" y="5219700"/>
          <a:ext cx="2914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Accessories and spare parts : see following pages</a:t>
          </a:r>
        </a:p>
      </xdr:txBody>
    </xdr:sp>
    <xdr:clientData/>
  </xdr:twoCellAnchor>
  <xdr:twoCellAnchor>
    <xdr:from>
      <xdr:col>0</xdr:col>
      <xdr:colOff>57150</xdr:colOff>
      <xdr:row>22</xdr:row>
      <xdr:rowOff>0</xdr:rowOff>
    </xdr:from>
    <xdr:to>
      <xdr:col>1</xdr:col>
      <xdr:colOff>1495425</xdr:colOff>
      <xdr:row>22</xdr:row>
      <xdr:rowOff>0</xdr:rowOff>
    </xdr:to>
    <xdr:sp>
      <xdr:nvSpPr>
        <xdr:cNvPr id="250" name="Text Box 250"/>
        <xdr:cNvSpPr txBox="1">
          <a:spLocks noChangeArrowheads="1"/>
        </xdr:cNvSpPr>
      </xdr:nvSpPr>
      <xdr:spPr>
        <a:xfrm>
          <a:off x="57150" y="5219700"/>
          <a:ext cx="2924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Accessories and spares parts : see following pages</a:t>
          </a:r>
        </a:p>
      </xdr:txBody>
    </xdr:sp>
    <xdr:clientData/>
  </xdr:twoCellAnchor>
  <xdr:twoCellAnchor>
    <xdr:from>
      <xdr:col>0</xdr:col>
      <xdr:colOff>66675</xdr:colOff>
      <xdr:row>22</xdr:row>
      <xdr:rowOff>0</xdr:rowOff>
    </xdr:from>
    <xdr:to>
      <xdr:col>1</xdr:col>
      <xdr:colOff>1495425</xdr:colOff>
      <xdr:row>22</xdr:row>
      <xdr:rowOff>0</xdr:rowOff>
    </xdr:to>
    <xdr:sp>
      <xdr:nvSpPr>
        <xdr:cNvPr id="251" name="Text Box 251"/>
        <xdr:cNvSpPr txBox="1">
          <a:spLocks noChangeArrowheads="1"/>
        </xdr:cNvSpPr>
      </xdr:nvSpPr>
      <xdr:spPr>
        <a:xfrm>
          <a:off x="66675" y="5219700"/>
          <a:ext cx="2914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Accessories and spare parts : see following pages</a:t>
          </a:r>
        </a:p>
      </xdr:txBody>
    </xdr:sp>
    <xdr:clientData/>
  </xdr:twoCellAnchor>
  <xdr:twoCellAnchor>
    <xdr:from>
      <xdr:col>1</xdr:col>
      <xdr:colOff>57150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52" name="Text Box 252"/>
        <xdr:cNvSpPr txBox="1">
          <a:spLocks noChangeArrowheads="1"/>
        </xdr:cNvSpPr>
      </xdr:nvSpPr>
      <xdr:spPr>
        <a:xfrm>
          <a:off x="1543050" y="5219700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Accessories and spares parts : see following pages</a:t>
          </a:r>
        </a:p>
      </xdr:txBody>
    </xdr:sp>
    <xdr:clientData/>
  </xdr:twoCellAnchor>
  <xdr:twoCellAnchor>
    <xdr:from>
      <xdr:col>1</xdr:col>
      <xdr:colOff>66675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53" name="Text Box 253"/>
        <xdr:cNvSpPr txBox="1">
          <a:spLocks noChangeArrowheads="1"/>
        </xdr:cNvSpPr>
      </xdr:nvSpPr>
      <xdr:spPr>
        <a:xfrm>
          <a:off x="1552575" y="5219700"/>
          <a:ext cx="1428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Accessories and spare parts : see following pages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54" name="Text Box 254"/>
        <xdr:cNvSpPr txBox="1">
          <a:spLocks noChangeArrowheads="1"/>
        </xdr:cNvSpPr>
      </xdr:nvSpPr>
      <xdr:spPr>
        <a:xfrm>
          <a:off x="2981325" y="5219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Accessories and spares parts : see following pages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55" name="Text Box 255"/>
        <xdr:cNvSpPr txBox="1">
          <a:spLocks noChangeArrowheads="1"/>
        </xdr:cNvSpPr>
      </xdr:nvSpPr>
      <xdr:spPr>
        <a:xfrm>
          <a:off x="2981325" y="5219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Accessories and spare parts : see following pages</a:t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57" name="Line 257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59" name="Line 259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60" name="Line 260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61" name="Line 261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62" name="Line 262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63" name="Line 263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64" name="Line 264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65" name="Line 265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72" name="Line 272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74" name="Line 274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75" name="Line 275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76" name="Line 276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77" name="Line 277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78" name="Line 278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79" name="Line 279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80" name="Line 280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81" name="Line 281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82" name="Line 282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83" name="Line 283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84" name="Line 284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85" name="Line 285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86" name="Line 286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87" name="Line 287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88" name="Line 288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90" name="Line 290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91" name="Line 291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92" name="Line 292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2</xdr:col>
      <xdr:colOff>800100</xdr:colOff>
      <xdr:row>22</xdr:row>
      <xdr:rowOff>0</xdr:rowOff>
    </xdr:to>
    <xdr:sp>
      <xdr:nvSpPr>
        <xdr:cNvPr id="293" name="Line 293"/>
        <xdr:cNvSpPr>
          <a:spLocks/>
        </xdr:cNvSpPr>
      </xdr:nvSpPr>
      <xdr:spPr>
        <a:xfrm>
          <a:off x="28575" y="5219700"/>
          <a:ext cx="3752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94" name="Line 294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95" name="Line 295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96" name="Line 296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97" name="Line 297"/>
        <xdr:cNvSpPr>
          <a:spLocks/>
        </xdr:cNvSpPr>
      </xdr:nvSpPr>
      <xdr:spPr>
        <a:xfrm>
          <a:off x="28575" y="5219700"/>
          <a:ext cx="6096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2</xdr:col>
      <xdr:colOff>800100</xdr:colOff>
      <xdr:row>22</xdr:row>
      <xdr:rowOff>0</xdr:rowOff>
    </xdr:to>
    <xdr:sp>
      <xdr:nvSpPr>
        <xdr:cNvPr id="298" name="Line 298"/>
        <xdr:cNvSpPr>
          <a:spLocks/>
        </xdr:cNvSpPr>
      </xdr:nvSpPr>
      <xdr:spPr>
        <a:xfrm>
          <a:off x="28575" y="5219700"/>
          <a:ext cx="3752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2</xdr:col>
      <xdr:colOff>800100</xdr:colOff>
      <xdr:row>22</xdr:row>
      <xdr:rowOff>0</xdr:rowOff>
    </xdr:to>
    <xdr:sp>
      <xdr:nvSpPr>
        <xdr:cNvPr id="299" name="Line 299"/>
        <xdr:cNvSpPr>
          <a:spLocks/>
        </xdr:cNvSpPr>
      </xdr:nvSpPr>
      <xdr:spPr>
        <a:xfrm>
          <a:off x="28575" y="5219700"/>
          <a:ext cx="3752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0</xdr:rowOff>
    </xdr:from>
    <xdr:to>
      <xdr:col>2</xdr:col>
      <xdr:colOff>800100</xdr:colOff>
      <xdr:row>22</xdr:row>
      <xdr:rowOff>0</xdr:rowOff>
    </xdr:to>
    <xdr:sp>
      <xdr:nvSpPr>
        <xdr:cNvPr id="300" name="Line 300"/>
        <xdr:cNvSpPr>
          <a:spLocks/>
        </xdr:cNvSpPr>
      </xdr:nvSpPr>
      <xdr:spPr>
        <a:xfrm>
          <a:off x="28575" y="5219700"/>
          <a:ext cx="37528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F114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F1" sqref="F1"/>
      <selection pane="bottomLeft" activeCell="A5" sqref="A5"/>
      <selection pane="bottomRight" activeCell="E21" sqref="E21"/>
    </sheetView>
  </sheetViews>
  <sheetFormatPr defaultColWidth="9.140625" defaultRowHeight="15"/>
  <cols>
    <col min="1" max="1" width="9.28125" style="162" customWidth="1"/>
    <col min="2" max="2" width="12.421875" style="162" customWidth="1"/>
    <col min="3" max="3" width="30.421875" style="162" customWidth="1"/>
    <col min="4" max="4" width="6.7109375" style="169" customWidth="1"/>
    <col min="5" max="5" width="13.00390625" style="173" customWidth="1"/>
    <col min="6" max="16384" width="9.00390625" style="162" customWidth="1"/>
  </cols>
  <sheetData>
    <row r="1" spans="1:5" s="158" customFormat="1" ht="37.5">
      <c r="A1" s="157" t="s">
        <v>5715</v>
      </c>
      <c r="B1" s="157" t="s">
        <v>5716</v>
      </c>
      <c r="C1" s="157" t="s">
        <v>5717</v>
      </c>
      <c r="D1" s="157" t="s">
        <v>5718</v>
      </c>
      <c r="E1" s="170" t="s">
        <v>547</v>
      </c>
    </row>
    <row r="2" spans="1:5" ht="18.75">
      <c r="A2" s="186" t="s">
        <v>5719</v>
      </c>
      <c r="B2" s="159" t="s">
        <v>5720</v>
      </c>
      <c r="C2" s="160" t="s">
        <v>5721</v>
      </c>
      <c r="D2" s="161" t="s">
        <v>4812</v>
      </c>
      <c r="E2" s="171">
        <v>745</v>
      </c>
    </row>
    <row r="3" spans="1:5" ht="18.75">
      <c r="A3" s="186"/>
      <c r="B3" s="159" t="s">
        <v>5722</v>
      </c>
      <c r="C3" s="160" t="s">
        <v>5723</v>
      </c>
      <c r="D3" s="161" t="s">
        <v>4812</v>
      </c>
      <c r="E3" s="171">
        <v>299</v>
      </c>
    </row>
    <row r="4" spans="1:5" s="166" customFormat="1" ht="18.75">
      <c r="A4" s="186"/>
      <c r="B4" s="163" t="s">
        <v>5724</v>
      </c>
      <c r="C4" s="164" t="s">
        <v>5725</v>
      </c>
      <c r="D4" s="165" t="s">
        <v>4812</v>
      </c>
      <c r="E4" s="171">
        <v>169</v>
      </c>
    </row>
    <row r="5" spans="1:5" ht="18.75">
      <c r="A5" s="186"/>
      <c r="B5" s="159" t="s">
        <v>5726</v>
      </c>
      <c r="C5" s="160" t="s">
        <v>5727</v>
      </c>
      <c r="D5" s="161" t="s">
        <v>4812</v>
      </c>
      <c r="E5" s="171">
        <v>299</v>
      </c>
    </row>
    <row r="6" spans="1:5" ht="18.75">
      <c r="A6" s="186"/>
      <c r="B6" s="159" t="s">
        <v>5728</v>
      </c>
      <c r="C6" s="160" t="s">
        <v>5729</v>
      </c>
      <c r="D6" s="161" t="s">
        <v>4812</v>
      </c>
      <c r="E6" s="171">
        <v>299</v>
      </c>
    </row>
    <row r="7" spans="1:5" s="166" customFormat="1" ht="18.75">
      <c r="A7" s="163" t="s">
        <v>5730</v>
      </c>
      <c r="B7" s="163" t="s">
        <v>5731</v>
      </c>
      <c r="C7" s="167" t="s">
        <v>5732</v>
      </c>
      <c r="D7" s="165" t="s">
        <v>4812</v>
      </c>
      <c r="E7" s="172">
        <v>469</v>
      </c>
    </row>
    <row r="8" spans="1:5" s="166" customFormat="1" ht="18.75">
      <c r="A8" s="163" t="s">
        <v>5733</v>
      </c>
      <c r="B8" s="163" t="s">
        <v>5734</v>
      </c>
      <c r="C8" s="167" t="s">
        <v>5735</v>
      </c>
      <c r="D8" s="165" t="s">
        <v>4812</v>
      </c>
      <c r="E8" s="172">
        <v>779</v>
      </c>
    </row>
    <row r="9" spans="1:5" s="166" customFormat="1" ht="18.75">
      <c r="A9" s="186" t="s">
        <v>5736</v>
      </c>
      <c r="B9" s="163" t="s">
        <v>5737</v>
      </c>
      <c r="C9" s="167" t="s">
        <v>5738</v>
      </c>
      <c r="D9" s="165" t="s">
        <v>4812</v>
      </c>
      <c r="E9" s="171">
        <v>990</v>
      </c>
    </row>
    <row r="10" spans="1:5" ht="18.75">
      <c r="A10" s="186"/>
      <c r="B10" s="159" t="s">
        <v>5739</v>
      </c>
      <c r="C10" s="168" t="s">
        <v>5740</v>
      </c>
      <c r="D10" s="161" t="s">
        <v>4812</v>
      </c>
      <c r="E10" s="171">
        <v>2298</v>
      </c>
    </row>
    <row r="11" spans="1:5" s="166" customFormat="1" ht="18.75">
      <c r="A11" s="186"/>
      <c r="B11" s="163" t="s">
        <v>5741</v>
      </c>
      <c r="C11" s="167" t="s">
        <v>5742</v>
      </c>
      <c r="D11" s="165" t="s">
        <v>4812</v>
      </c>
      <c r="E11" s="171">
        <v>780</v>
      </c>
    </row>
    <row r="12" spans="1:5" s="166" customFormat="1" ht="18.75">
      <c r="A12" s="163" t="s">
        <v>5743</v>
      </c>
      <c r="B12" s="163" t="s">
        <v>5744</v>
      </c>
      <c r="C12" s="167" t="s">
        <v>3005</v>
      </c>
      <c r="D12" s="165" t="s">
        <v>4812</v>
      </c>
      <c r="E12" s="171">
        <v>498</v>
      </c>
    </row>
    <row r="13" spans="1:5" s="166" customFormat="1" ht="18.75">
      <c r="A13" s="163" t="s">
        <v>3006</v>
      </c>
      <c r="B13" s="163" t="s">
        <v>3007</v>
      </c>
      <c r="C13" s="167" t="s">
        <v>3008</v>
      </c>
      <c r="D13" s="165" t="s">
        <v>4812</v>
      </c>
      <c r="E13" s="171">
        <v>880</v>
      </c>
    </row>
    <row r="14" spans="1:5" s="166" customFormat="1" ht="18.75">
      <c r="A14" s="186" t="s">
        <v>3009</v>
      </c>
      <c r="B14" s="163" t="s">
        <v>3010</v>
      </c>
      <c r="C14" s="167" t="s">
        <v>3011</v>
      </c>
      <c r="D14" s="165" t="s">
        <v>3012</v>
      </c>
      <c r="E14" s="172">
        <v>699</v>
      </c>
    </row>
    <row r="15" spans="1:5" s="166" customFormat="1" ht="18.75">
      <c r="A15" s="186"/>
      <c r="B15" s="163" t="s">
        <v>3013</v>
      </c>
      <c r="C15" s="167" t="s">
        <v>3014</v>
      </c>
      <c r="D15" s="165" t="s">
        <v>3012</v>
      </c>
      <c r="E15" s="172">
        <v>1199</v>
      </c>
    </row>
    <row r="16" spans="1:5" s="166" customFormat="1" ht="18.75">
      <c r="A16" s="186" t="s">
        <v>3015</v>
      </c>
      <c r="B16" s="163" t="s">
        <v>3016</v>
      </c>
      <c r="C16" s="167" t="s">
        <v>3017</v>
      </c>
      <c r="D16" s="165" t="s">
        <v>3012</v>
      </c>
      <c r="E16" s="171">
        <v>988</v>
      </c>
    </row>
    <row r="17" spans="1:5" s="166" customFormat="1" ht="18.75">
      <c r="A17" s="186"/>
      <c r="B17" s="163" t="s">
        <v>3018</v>
      </c>
      <c r="C17" s="167" t="s">
        <v>3019</v>
      </c>
      <c r="D17" s="165" t="s">
        <v>3012</v>
      </c>
      <c r="E17" s="171">
        <v>1388</v>
      </c>
    </row>
    <row r="18" spans="1:5" s="166" customFormat="1" ht="18.75">
      <c r="A18" s="186" t="s">
        <v>3020</v>
      </c>
      <c r="B18" s="163" t="s">
        <v>3021</v>
      </c>
      <c r="C18" s="167" t="s">
        <v>3022</v>
      </c>
      <c r="D18" s="165" t="s">
        <v>3012</v>
      </c>
      <c r="E18" s="172">
        <v>1789</v>
      </c>
    </row>
    <row r="19" spans="1:5" ht="18.75">
      <c r="A19" s="186"/>
      <c r="B19" s="159" t="s">
        <v>3023</v>
      </c>
      <c r="C19" s="168" t="s">
        <v>3024</v>
      </c>
      <c r="D19" s="161" t="s">
        <v>3012</v>
      </c>
      <c r="E19" s="172">
        <v>3399</v>
      </c>
    </row>
    <row r="20" spans="1:5" s="166" customFormat="1" ht="18.75">
      <c r="A20" s="186" t="s">
        <v>3025</v>
      </c>
      <c r="B20" s="163" t="s">
        <v>3026</v>
      </c>
      <c r="C20" s="167" t="s">
        <v>3027</v>
      </c>
      <c r="D20" s="165" t="s">
        <v>3012</v>
      </c>
      <c r="E20" s="171">
        <v>899</v>
      </c>
    </row>
    <row r="21" spans="1:5" ht="18.75">
      <c r="A21" s="186"/>
      <c r="B21" s="159" t="s">
        <v>3028</v>
      </c>
      <c r="C21" s="168" t="s">
        <v>3029</v>
      </c>
      <c r="D21" s="161" t="s">
        <v>3012</v>
      </c>
      <c r="E21" s="172">
        <v>1999</v>
      </c>
    </row>
    <row r="22" spans="1:5" s="166" customFormat="1" ht="18.75">
      <c r="A22" s="186"/>
      <c r="B22" s="163" t="s">
        <v>3030</v>
      </c>
      <c r="C22" s="167" t="s">
        <v>3031</v>
      </c>
      <c r="D22" s="165" t="s">
        <v>3012</v>
      </c>
      <c r="E22" s="172">
        <v>1599</v>
      </c>
    </row>
    <row r="23" spans="1:5" ht="18.75">
      <c r="A23" s="186"/>
      <c r="B23" s="159" t="s">
        <v>3032</v>
      </c>
      <c r="C23" s="168" t="s">
        <v>3033</v>
      </c>
      <c r="D23" s="161" t="s">
        <v>3012</v>
      </c>
      <c r="E23" s="172">
        <v>2499</v>
      </c>
    </row>
    <row r="24" spans="1:5" ht="18.75">
      <c r="A24" s="186"/>
      <c r="B24" s="159" t="s">
        <v>3034</v>
      </c>
      <c r="C24" s="168" t="s">
        <v>3035</v>
      </c>
      <c r="D24" s="161" t="s">
        <v>3012</v>
      </c>
      <c r="E24" s="172">
        <v>1099</v>
      </c>
    </row>
    <row r="25" spans="1:5" s="166" customFormat="1" ht="18.75">
      <c r="A25" s="163" t="s">
        <v>3036</v>
      </c>
      <c r="B25" s="163" t="s">
        <v>3037</v>
      </c>
      <c r="C25" s="167" t="s">
        <v>3038</v>
      </c>
      <c r="D25" s="165" t="s">
        <v>3012</v>
      </c>
      <c r="E25" s="171">
        <v>880</v>
      </c>
    </row>
    <row r="26" spans="1:5" s="166" customFormat="1" ht="18.75">
      <c r="A26" s="186" t="s">
        <v>3039</v>
      </c>
      <c r="B26" s="163" t="s">
        <v>3040</v>
      </c>
      <c r="C26" s="167" t="s">
        <v>3041</v>
      </c>
      <c r="D26" s="165" t="s">
        <v>3012</v>
      </c>
      <c r="E26" s="171">
        <v>880</v>
      </c>
    </row>
    <row r="27" spans="1:5" s="166" customFormat="1" ht="18.75">
      <c r="A27" s="186"/>
      <c r="B27" s="163" t="s">
        <v>3042</v>
      </c>
      <c r="C27" s="167" t="s">
        <v>3043</v>
      </c>
      <c r="D27" s="165" t="s">
        <v>3012</v>
      </c>
      <c r="E27" s="171">
        <v>1680</v>
      </c>
    </row>
    <row r="28" spans="1:5" s="166" customFormat="1" ht="18.75">
      <c r="A28" s="163" t="s">
        <v>3044</v>
      </c>
      <c r="B28" s="163" t="s">
        <v>3045</v>
      </c>
      <c r="C28" s="167" t="s">
        <v>3046</v>
      </c>
      <c r="D28" s="165" t="s">
        <v>3012</v>
      </c>
      <c r="E28" s="171">
        <v>1180</v>
      </c>
    </row>
    <row r="29" spans="1:5" s="166" customFormat="1" ht="18.75">
      <c r="A29" s="163" t="s">
        <v>3047</v>
      </c>
      <c r="B29" s="163" t="s">
        <v>3048</v>
      </c>
      <c r="C29" s="167" t="s">
        <v>3049</v>
      </c>
      <c r="D29" s="165" t="s">
        <v>3012</v>
      </c>
      <c r="E29" s="171">
        <v>1280</v>
      </c>
    </row>
    <row r="30" spans="1:5" ht="18.75">
      <c r="A30" s="159" t="s">
        <v>3050</v>
      </c>
      <c r="B30" s="159" t="s">
        <v>3051</v>
      </c>
      <c r="C30" s="168" t="s">
        <v>3052</v>
      </c>
      <c r="D30" s="165" t="s">
        <v>3012</v>
      </c>
      <c r="E30" s="171">
        <v>1480</v>
      </c>
    </row>
    <row r="31" spans="1:5" s="166" customFormat="1" ht="18.75">
      <c r="A31" s="163" t="s">
        <v>3053</v>
      </c>
      <c r="B31" s="163" t="s">
        <v>3054</v>
      </c>
      <c r="C31" s="167" t="s">
        <v>3055</v>
      </c>
      <c r="D31" s="165" t="s">
        <v>3012</v>
      </c>
      <c r="E31" s="171">
        <v>1180</v>
      </c>
    </row>
    <row r="32" spans="1:5" s="166" customFormat="1" ht="18.75">
      <c r="A32" s="186" t="s">
        <v>3056</v>
      </c>
      <c r="B32" s="163" t="s">
        <v>3057</v>
      </c>
      <c r="C32" s="167" t="s">
        <v>3058</v>
      </c>
      <c r="D32" s="165" t="s">
        <v>3012</v>
      </c>
      <c r="E32" s="171">
        <v>680</v>
      </c>
    </row>
    <row r="33" spans="1:5" ht="18.75">
      <c r="A33" s="186"/>
      <c r="B33" s="159" t="s">
        <v>3059</v>
      </c>
      <c r="C33" s="168" t="s">
        <v>3060</v>
      </c>
      <c r="D33" s="161" t="s">
        <v>3012</v>
      </c>
      <c r="E33" s="172">
        <v>880</v>
      </c>
    </row>
    <row r="34" spans="1:5" s="166" customFormat="1" ht="18.75">
      <c r="A34" s="186" t="s">
        <v>3061</v>
      </c>
      <c r="B34" s="163" t="s">
        <v>3062</v>
      </c>
      <c r="C34" s="167" t="s">
        <v>3063</v>
      </c>
      <c r="D34" s="165" t="s">
        <v>3012</v>
      </c>
      <c r="E34" s="171">
        <v>980</v>
      </c>
    </row>
    <row r="35" spans="1:5" s="166" customFormat="1" ht="18.75">
      <c r="A35" s="186"/>
      <c r="B35" s="163" t="s">
        <v>3064</v>
      </c>
      <c r="C35" s="167" t="s">
        <v>3065</v>
      </c>
      <c r="D35" s="165" t="s">
        <v>3012</v>
      </c>
      <c r="E35" s="171">
        <v>1580</v>
      </c>
    </row>
    <row r="36" spans="1:5" s="166" customFormat="1" ht="18.75">
      <c r="A36" s="186" t="s">
        <v>3066</v>
      </c>
      <c r="B36" s="163" t="s">
        <v>3067</v>
      </c>
      <c r="C36" s="167" t="s">
        <v>3068</v>
      </c>
      <c r="D36" s="165" t="s">
        <v>3012</v>
      </c>
      <c r="E36" s="171">
        <v>499</v>
      </c>
    </row>
    <row r="37" spans="1:5" s="166" customFormat="1" ht="18.75">
      <c r="A37" s="186"/>
      <c r="B37" s="163" t="s">
        <v>3069</v>
      </c>
      <c r="C37" s="167" t="s">
        <v>3070</v>
      </c>
      <c r="D37" s="165" t="s">
        <v>4812</v>
      </c>
      <c r="E37" s="171">
        <v>848</v>
      </c>
    </row>
    <row r="38" spans="1:5" s="166" customFormat="1" ht="18.75">
      <c r="A38" s="163" t="s">
        <v>3071</v>
      </c>
      <c r="B38" s="163" t="s">
        <v>3072</v>
      </c>
      <c r="C38" s="167" t="s">
        <v>3073</v>
      </c>
      <c r="D38" s="165" t="s">
        <v>4812</v>
      </c>
      <c r="E38" s="171">
        <v>1280</v>
      </c>
    </row>
    <row r="39" spans="1:5" s="166" customFormat="1" ht="18.75">
      <c r="A39" s="163" t="s">
        <v>3074</v>
      </c>
      <c r="B39" s="163" t="s">
        <v>3075</v>
      </c>
      <c r="C39" s="167" t="s">
        <v>3076</v>
      </c>
      <c r="D39" s="165" t="s">
        <v>3012</v>
      </c>
      <c r="E39" s="171">
        <v>680</v>
      </c>
    </row>
    <row r="40" spans="1:5" s="166" customFormat="1" ht="18.75">
      <c r="A40" s="163" t="s">
        <v>3077</v>
      </c>
      <c r="B40" s="163" t="s">
        <v>3078</v>
      </c>
      <c r="C40" s="167" t="s">
        <v>3079</v>
      </c>
      <c r="D40" s="165" t="s">
        <v>3012</v>
      </c>
      <c r="E40" s="171">
        <v>680</v>
      </c>
    </row>
    <row r="41" spans="1:5" s="166" customFormat="1" ht="18.75">
      <c r="A41" s="186" t="s">
        <v>3080</v>
      </c>
      <c r="B41" s="163" t="s">
        <v>3081</v>
      </c>
      <c r="C41" s="167" t="s">
        <v>3082</v>
      </c>
      <c r="D41" s="165" t="s">
        <v>4812</v>
      </c>
      <c r="E41" s="171">
        <v>580</v>
      </c>
    </row>
    <row r="42" spans="1:5" s="166" customFormat="1" ht="18.75">
      <c r="A42" s="186"/>
      <c r="B42" s="163" t="s">
        <v>3083</v>
      </c>
      <c r="C42" s="167" t="s">
        <v>3084</v>
      </c>
      <c r="D42" s="165" t="s">
        <v>4812</v>
      </c>
      <c r="E42" s="171">
        <v>780</v>
      </c>
    </row>
    <row r="43" spans="1:5" ht="18.75">
      <c r="A43" s="159" t="s">
        <v>3085</v>
      </c>
      <c r="B43" s="159" t="s">
        <v>3086</v>
      </c>
      <c r="C43" s="168" t="s">
        <v>3087</v>
      </c>
      <c r="D43" s="161" t="s">
        <v>4812</v>
      </c>
      <c r="E43" s="171">
        <v>1584</v>
      </c>
    </row>
    <row r="44" spans="1:5" s="166" customFormat="1" ht="18.75">
      <c r="A44" s="163" t="s">
        <v>3088</v>
      </c>
      <c r="B44" s="163" t="s">
        <v>3089</v>
      </c>
      <c r="C44" s="167" t="s">
        <v>3090</v>
      </c>
      <c r="D44" s="165" t="s">
        <v>4812</v>
      </c>
      <c r="E44" s="171">
        <v>1148</v>
      </c>
    </row>
    <row r="45" spans="1:5" ht="18.75">
      <c r="A45" s="159" t="s">
        <v>3091</v>
      </c>
      <c r="B45" s="159" t="s">
        <v>3092</v>
      </c>
      <c r="C45" s="168" t="s">
        <v>3093</v>
      </c>
      <c r="D45" s="161" t="s">
        <v>2038</v>
      </c>
      <c r="E45" s="172">
        <v>1541</v>
      </c>
    </row>
    <row r="46" spans="1:5" ht="18.75">
      <c r="A46" s="159" t="s">
        <v>3094</v>
      </c>
      <c r="B46" s="159" t="s">
        <v>3095</v>
      </c>
      <c r="C46" s="168" t="s">
        <v>3096</v>
      </c>
      <c r="D46" s="161" t="s">
        <v>2038</v>
      </c>
      <c r="E46" s="172">
        <v>2992</v>
      </c>
    </row>
    <row r="47" spans="1:5" ht="18.75">
      <c r="A47" s="186" t="s">
        <v>3097</v>
      </c>
      <c r="B47" s="159" t="s">
        <v>3098</v>
      </c>
      <c r="C47" s="168" t="s">
        <v>3099</v>
      </c>
      <c r="D47" s="161" t="s">
        <v>3100</v>
      </c>
      <c r="E47" s="172">
        <v>1259</v>
      </c>
    </row>
    <row r="48" spans="1:5" ht="18.75">
      <c r="A48" s="186"/>
      <c r="B48" s="159" t="s">
        <v>3101</v>
      </c>
      <c r="C48" s="168" t="s">
        <v>3102</v>
      </c>
      <c r="D48" s="161" t="s">
        <v>3100</v>
      </c>
      <c r="E48" s="172">
        <v>1529</v>
      </c>
    </row>
    <row r="49" spans="1:5" ht="18.75">
      <c r="A49" s="186"/>
      <c r="B49" s="159" t="s">
        <v>1778</v>
      </c>
      <c r="C49" s="168" t="s">
        <v>3103</v>
      </c>
      <c r="D49" s="161" t="s">
        <v>3100</v>
      </c>
      <c r="E49" s="172">
        <v>1799</v>
      </c>
    </row>
    <row r="50" spans="1:5" s="166" customFormat="1" ht="18.75">
      <c r="A50" s="163" t="s">
        <v>3104</v>
      </c>
      <c r="B50" s="163" t="s">
        <v>3105</v>
      </c>
      <c r="C50" s="167" t="s">
        <v>3106</v>
      </c>
      <c r="D50" s="165" t="s">
        <v>3100</v>
      </c>
      <c r="E50" s="172">
        <v>2429</v>
      </c>
    </row>
    <row r="51" spans="1:5" ht="18.75">
      <c r="A51" s="186" t="s">
        <v>3107</v>
      </c>
      <c r="B51" s="159" t="s">
        <v>1819</v>
      </c>
      <c r="C51" s="168" t="s">
        <v>3108</v>
      </c>
      <c r="D51" s="161" t="s">
        <v>3100</v>
      </c>
      <c r="E51" s="172">
        <v>3399</v>
      </c>
    </row>
    <row r="52" spans="1:5" ht="18.75">
      <c r="A52" s="186"/>
      <c r="B52" s="159" t="s">
        <v>1821</v>
      </c>
      <c r="C52" s="168" t="s">
        <v>3109</v>
      </c>
      <c r="D52" s="161" t="s">
        <v>3100</v>
      </c>
      <c r="E52" s="172">
        <v>3699</v>
      </c>
    </row>
    <row r="53" spans="1:5" ht="18.75">
      <c r="A53" s="186"/>
      <c r="B53" s="159" t="s">
        <v>1823</v>
      </c>
      <c r="C53" s="168" t="s">
        <v>3110</v>
      </c>
      <c r="D53" s="161" t="s">
        <v>3100</v>
      </c>
      <c r="E53" s="172">
        <v>3999</v>
      </c>
    </row>
    <row r="54" spans="1:5" ht="18.75">
      <c r="A54" s="186"/>
      <c r="B54" s="159" t="s">
        <v>1825</v>
      </c>
      <c r="C54" s="168" t="s">
        <v>3111</v>
      </c>
      <c r="D54" s="161" t="s">
        <v>3100</v>
      </c>
      <c r="E54" s="172">
        <v>3699</v>
      </c>
    </row>
    <row r="55" spans="1:5" ht="18.75">
      <c r="A55" s="186" t="s">
        <v>3112</v>
      </c>
      <c r="B55" s="159" t="s">
        <v>1827</v>
      </c>
      <c r="C55" s="168" t="s">
        <v>3113</v>
      </c>
      <c r="D55" s="161" t="s">
        <v>3100</v>
      </c>
      <c r="E55" s="172">
        <v>5399</v>
      </c>
    </row>
    <row r="56" spans="1:5" ht="18.75">
      <c r="A56" s="186"/>
      <c r="B56" s="159" t="s">
        <v>1829</v>
      </c>
      <c r="C56" s="168" t="s">
        <v>3114</v>
      </c>
      <c r="D56" s="161" t="s">
        <v>3100</v>
      </c>
      <c r="E56" s="172">
        <v>5699</v>
      </c>
    </row>
    <row r="57" spans="1:5" ht="18.75">
      <c r="A57" s="159" t="s">
        <v>3115</v>
      </c>
      <c r="B57" s="159" t="s">
        <v>3116</v>
      </c>
      <c r="C57" s="168" t="s">
        <v>3117</v>
      </c>
      <c r="D57" s="161" t="s">
        <v>3100</v>
      </c>
      <c r="E57" s="172">
        <v>5999</v>
      </c>
    </row>
    <row r="58" spans="1:5" ht="18.75">
      <c r="A58" s="159" t="s">
        <v>3118</v>
      </c>
      <c r="B58" s="159" t="s">
        <v>3119</v>
      </c>
      <c r="C58" s="168" t="s">
        <v>3120</v>
      </c>
      <c r="D58" s="161" t="s">
        <v>3100</v>
      </c>
      <c r="E58" s="172">
        <v>7999</v>
      </c>
    </row>
    <row r="59" spans="1:6" ht="18.75">
      <c r="A59" s="159" t="s">
        <v>3121</v>
      </c>
      <c r="B59" s="159" t="s">
        <v>3122</v>
      </c>
      <c r="C59" s="168" t="s">
        <v>3123</v>
      </c>
      <c r="D59" s="161" t="s">
        <v>3100</v>
      </c>
      <c r="E59" s="172">
        <v>2900</v>
      </c>
      <c r="F59" s="174" t="s">
        <v>2829</v>
      </c>
    </row>
    <row r="60" spans="1:6" ht="18.75">
      <c r="A60" s="186" t="s">
        <v>5712</v>
      </c>
      <c r="B60" s="159" t="s">
        <v>4506</v>
      </c>
      <c r="C60" s="168" t="s">
        <v>3124</v>
      </c>
      <c r="D60" s="161" t="s">
        <v>3100</v>
      </c>
      <c r="E60" s="172">
        <v>4350</v>
      </c>
      <c r="F60" s="174" t="s">
        <v>2829</v>
      </c>
    </row>
    <row r="61" spans="1:6" ht="18.75">
      <c r="A61" s="186"/>
      <c r="B61" s="159" t="s">
        <v>4508</v>
      </c>
      <c r="C61" s="168" t="s">
        <v>3125</v>
      </c>
      <c r="D61" s="161" t="s">
        <v>3100</v>
      </c>
      <c r="E61" s="172">
        <v>4650</v>
      </c>
      <c r="F61" s="174" t="s">
        <v>2829</v>
      </c>
    </row>
    <row r="62" spans="1:5" ht="18.75">
      <c r="A62" s="186" t="s">
        <v>3126</v>
      </c>
      <c r="B62" s="159" t="s">
        <v>3127</v>
      </c>
      <c r="C62" s="168" t="s">
        <v>3128</v>
      </c>
      <c r="D62" s="161" t="s">
        <v>688</v>
      </c>
      <c r="E62" s="172">
        <v>10157</v>
      </c>
    </row>
    <row r="63" spans="1:5" ht="18.75">
      <c r="A63" s="186"/>
      <c r="B63" s="159" t="s">
        <v>3129</v>
      </c>
      <c r="C63" s="168" t="s">
        <v>3130</v>
      </c>
      <c r="D63" s="161" t="s">
        <v>688</v>
      </c>
      <c r="E63" s="172">
        <v>10920</v>
      </c>
    </row>
    <row r="64" spans="1:5" s="166" customFormat="1" ht="18.75">
      <c r="A64" s="163" t="s">
        <v>3131</v>
      </c>
      <c r="B64" s="163" t="s">
        <v>3132</v>
      </c>
      <c r="C64" s="167" t="s">
        <v>3133</v>
      </c>
      <c r="D64" s="165" t="s">
        <v>2038</v>
      </c>
      <c r="E64" s="171">
        <v>5233</v>
      </c>
    </row>
    <row r="65" spans="1:5" ht="18.75">
      <c r="A65" s="159" t="s">
        <v>5713</v>
      </c>
      <c r="B65" s="159" t="s">
        <v>3134</v>
      </c>
      <c r="C65" s="168" t="s">
        <v>3135</v>
      </c>
      <c r="D65" s="161" t="s">
        <v>2038</v>
      </c>
      <c r="E65" s="172">
        <v>5103</v>
      </c>
    </row>
    <row r="66" spans="1:5" s="166" customFormat="1" ht="18.75">
      <c r="A66" s="163" t="s">
        <v>3136</v>
      </c>
      <c r="B66" s="163" t="s">
        <v>3137</v>
      </c>
      <c r="C66" s="167" t="s">
        <v>3138</v>
      </c>
      <c r="D66" s="165" t="s">
        <v>2038</v>
      </c>
      <c r="E66" s="171">
        <v>5233</v>
      </c>
    </row>
    <row r="67" spans="1:5" ht="18.75">
      <c r="A67" s="186" t="s">
        <v>3139</v>
      </c>
      <c r="B67" s="159" t="s">
        <v>3140</v>
      </c>
      <c r="C67" s="168" t="s">
        <v>3141</v>
      </c>
      <c r="D67" s="161" t="s">
        <v>2038</v>
      </c>
      <c r="E67" s="172">
        <v>6687</v>
      </c>
    </row>
    <row r="68" spans="1:5" ht="18.75">
      <c r="A68" s="186"/>
      <c r="B68" s="159" t="s">
        <v>3142</v>
      </c>
      <c r="C68" s="168" t="s">
        <v>3143</v>
      </c>
      <c r="D68" s="161" t="s">
        <v>2038</v>
      </c>
      <c r="E68" s="172">
        <v>8385</v>
      </c>
    </row>
    <row r="69" spans="1:5" ht="18.75">
      <c r="A69" s="186"/>
      <c r="B69" s="159" t="s">
        <v>3144</v>
      </c>
      <c r="C69" s="168" t="s">
        <v>3145</v>
      </c>
      <c r="D69" s="161" t="s">
        <v>2038</v>
      </c>
      <c r="E69" s="172">
        <v>10596</v>
      </c>
    </row>
    <row r="70" spans="1:5" ht="18.75">
      <c r="A70" s="186"/>
      <c r="B70" s="159" t="s">
        <v>3146</v>
      </c>
      <c r="C70" s="168" t="s">
        <v>3147</v>
      </c>
      <c r="D70" s="161" t="s">
        <v>2038</v>
      </c>
      <c r="E70" s="172">
        <v>12117</v>
      </c>
    </row>
    <row r="71" spans="1:5" ht="18.75">
      <c r="A71" s="159" t="s">
        <v>3148</v>
      </c>
      <c r="B71" s="159" t="s">
        <v>3149</v>
      </c>
      <c r="C71" s="168" t="s">
        <v>3150</v>
      </c>
      <c r="D71" s="161" t="s">
        <v>688</v>
      </c>
      <c r="E71" s="172">
        <v>9606</v>
      </c>
    </row>
    <row r="72" spans="1:5" s="166" customFormat="1" ht="18.75">
      <c r="A72" s="163" t="s">
        <v>3151</v>
      </c>
      <c r="B72" s="163" t="s">
        <v>3152</v>
      </c>
      <c r="C72" s="167" t="s">
        <v>3153</v>
      </c>
      <c r="D72" s="165" t="s">
        <v>688</v>
      </c>
      <c r="E72" s="172">
        <v>2480</v>
      </c>
    </row>
    <row r="73" spans="1:5" s="166" customFormat="1" ht="18.75">
      <c r="A73" s="163" t="s">
        <v>3154</v>
      </c>
      <c r="B73" s="163" t="s">
        <v>3155</v>
      </c>
      <c r="C73" s="167" t="s">
        <v>3156</v>
      </c>
      <c r="D73" s="165" t="s">
        <v>688</v>
      </c>
      <c r="E73" s="172">
        <v>3388</v>
      </c>
    </row>
    <row r="74" spans="1:5" ht="18.75">
      <c r="A74" s="159" t="s">
        <v>3157</v>
      </c>
      <c r="B74" s="159" t="s">
        <v>3158</v>
      </c>
      <c r="C74" s="168" t="s">
        <v>3159</v>
      </c>
      <c r="D74" s="161" t="s">
        <v>688</v>
      </c>
      <c r="E74" s="172">
        <v>12538</v>
      </c>
    </row>
    <row r="75" spans="1:5" ht="18.75">
      <c r="A75" s="159" t="s">
        <v>3160</v>
      </c>
      <c r="B75" s="159" t="s">
        <v>3161</v>
      </c>
      <c r="C75" s="168" t="s">
        <v>3162</v>
      </c>
      <c r="D75" s="161" t="s">
        <v>688</v>
      </c>
      <c r="E75" s="172">
        <v>11232</v>
      </c>
    </row>
    <row r="76" spans="1:5" ht="18.75">
      <c r="A76" s="186" t="s">
        <v>3163</v>
      </c>
      <c r="B76" s="159" t="s">
        <v>3164</v>
      </c>
      <c r="C76" s="168" t="s">
        <v>3165</v>
      </c>
      <c r="D76" s="161" t="s">
        <v>2038</v>
      </c>
      <c r="E76" s="171">
        <v>6181</v>
      </c>
    </row>
    <row r="77" spans="1:5" ht="18.75">
      <c r="A77" s="186"/>
      <c r="B77" s="159" t="s">
        <v>3166</v>
      </c>
      <c r="C77" s="168" t="s">
        <v>3167</v>
      </c>
      <c r="D77" s="161" t="s">
        <v>2038</v>
      </c>
      <c r="E77" s="171">
        <v>6181</v>
      </c>
    </row>
    <row r="78" spans="1:5" ht="18.75">
      <c r="A78" s="186"/>
      <c r="B78" s="159" t="s">
        <v>3168</v>
      </c>
      <c r="C78" s="168" t="s">
        <v>3169</v>
      </c>
      <c r="D78" s="161" t="s">
        <v>2038</v>
      </c>
      <c r="E78" s="171">
        <v>6181</v>
      </c>
    </row>
    <row r="79" spans="1:5" ht="18.75">
      <c r="A79" s="186"/>
      <c r="B79" s="159" t="s">
        <v>3170</v>
      </c>
      <c r="C79" s="168" t="s">
        <v>3171</v>
      </c>
      <c r="D79" s="161" t="s">
        <v>2038</v>
      </c>
      <c r="E79" s="172">
        <v>6181</v>
      </c>
    </row>
    <row r="80" spans="1:5" ht="18.75">
      <c r="A80" s="159" t="s">
        <v>3172</v>
      </c>
      <c r="B80" s="159" t="s">
        <v>3173</v>
      </c>
      <c r="C80" s="168" t="s">
        <v>3174</v>
      </c>
      <c r="D80" s="161" t="s">
        <v>688</v>
      </c>
      <c r="E80" s="172">
        <v>7525</v>
      </c>
    </row>
    <row r="81" spans="1:6" ht="18.75">
      <c r="A81" s="186" t="s">
        <v>3175</v>
      </c>
      <c r="B81" s="159" t="s">
        <v>3176</v>
      </c>
      <c r="C81" s="168" t="s">
        <v>3177</v>
      </c>
      <c r="D81" s="161" t="s">
        <v>688</v>
      </c>
      <c r="E81" s="172">
        <v>2088</v>
      </c>
      <c r="F81" s="174" t="s">
        <v>2829</v>
      </c>
    </row>
    <row r="82" spans="1:6" ht="18.75">
      <c r="A82" s="186"/>
      <c r="B82" s="159" t="s">
        <v>3178</v>
      </c>
      <c r="C82" s="168" t="s">
        <v>3179</v>
      </c>
      <c r="D82" s="161" t="s">
        <v>688</v>
      </c>
      <c r="E82" s="172">
        <v>2580</v>
      </c>
      <c r="F82" s="174" t="s">
        <v>2829</v>
      </c>
    </row>
    <row r="83" spans="1:5" ht="18.75">
      <c r="A83" s="159" t="s">
        <v>3180</v>
      </c>
      <c r="B83" s="159" t="s">
        <v>3181</v>
      </c>
      <c r="C83" s="168" t="s">
        <v>3182</v>
      </c>
      <c r="D83" s="161" t="s">
        <v>688</v>
      </c>
      <c r="E83" s="172">
        <v>4474</v>
      </c>
    </row>
    <row r="84" spans="1:5" ht="18.75">
      <c r="A84" s="186" t="s">
        <v>3183</v>
      </c>
      <c r="B84" s="159" t="s">
        <v>3184</v>
      </c>
      <c r="C84" s="168" t="s">
        <v>3185</v>
      </c>
      <c r="D84" s="161" t="s">
        <v>688</v>
      </c>
      <c r="E84" s="172">
        <v>6399</v>
      </c>
    </row>
    <row r="85" spans="1:5" ht="18.75">
      <c r="A85" s="186"/>
      <c r="B85" s="159" t="s">
        <v>3186</v>
      </c>
      <c r="C85" s="168" t="s">
        <v>3187</v>
      </c>
      <c r="D85" s="161" t="s">
        <v>688</v>
      </c>
      <c r="E85" s="172">
        <v>8573</v>
      </c>
    </row>
    <row r="86" spans="1:5" ht="18.75">
      <c r="A86" s="159" t="s">
        <v>3188</v>
      </c>
      <c r="B86" s="159" t="s">
        <v>3189</v>
      </c>
      <c r="C86" s="168" t="s">
        <v>3190</v>
      </c>
      <c r="D86" s="161" t="s">
        <v>2038</v>
      </c>
      <c r="E86" s="172">
        <v>4680</v>
      </c>
    </row>
    <row r="87" spans="1:5" ht="18.75">
      <c r="A87" s="159" t="s">
        <v>3191</v>
      </c>
      <c r="B87" s="159" t="s">
        <v>3192</v>
      </c>
      <c r="C87" s="168" t="s">
        <v>3193</v>
      </c>
      <c r="D87" s="161" t="s">
        <v>3100</v>
      </c>
      <c r="E87" s="172">
        <v>1980</v>
      </c>
    </row>
    <row r="88" spans="1:5" ht="18.75">
      <c r="A88" s="159" t="s">
        <v>3194</v>
      </c>
      <c r="B88" s="159" t="s">
        <v>3195</v>
      </c>
      <c r="C88" s="168" t="s">
        <v>3196</v>
      </c>
      <c r="D88" s="161" t="s">
        <v>3100</v>
      </c>
      <c r="E88" s="172">
        <v>1880</v>
      </c>
    </row>
    <row r="89" spans="1:5" s="166" customFormat="1" ht="18.75">
      <c r="A89" s="163" t="s">
        <v>3197</v>
      </c>
      <c r="B89" s="163" t="s">
        <v>3198</v>
      </c>
      <c r="C89" s="167" t="s">
        <v>3199</v>
      </c>
      <c r="D89" s="165" t="s">
        <v>2038</v>
      </c>
      <c r="E89" s="172">
        <v>3380</v>
      </c>
    </row>
    <row r="90" spans="1:5" ht="18.75">
      <c r="A90" s="186" t="s">
        <v>3200</v>
      </c>
      <c r="B90" s="159" t="s">
        <v>3201</v>
      </c>
      <c r="C90" s="168" t="s">
        <v>3202</v>
      </c>
      <c r="D90" s="161" t="s">
        <v>2038</v>
      </c>
      <c r="E90" s="172">
        <v>4280</v>
      </c>
    </row>
    <row r="91" spans="1:5" ht="18.75">
      <c r="A91" s="186"/>
      <c r="B91" s="159" t="s">
        <v>5080</v>
      </c>
      <c r="C91" s="168" t="s">
        <v>3203</v>
      </c>
      <c r="D91" s="161" t="s">
        <v>2038</v>
      </c>
      <c r="E91" s="172">
        <v>6180</v>
      </c>
    </row>
    <row r="92" spans="1:5" ht="18.75">
      <c r="A92" s="159" t="s">
        <v>3204</v>
      </c>
      <c r="B92" s="159" t="s">
        <v>3205</v>
      </c>
      <c r="C92" s="168" t="s">
        <v>3206</v>
      </c>
      <c r="D92" s="161" t="s">
        <v>688</v>
      </c>
      <c r="E92" s="172">
        <v>6990</v>
      </c>
    </row>
    <row r="93" spans="1:5" ht="18.75">
      <c r="A93" s="159" t="s">
        <v>3207</v>
      </c>
      <c r="B93" s="159" t="s">
        <v>3208</v>
      </c>
      <c r="C93" s="168" t="s">
        <v>3209</v>
      </c>
      <c r="D93" s="161" t="s">
        <v>2038</v>
      </c>
      <c r="E93" s="172">
        <v>2820</v>
      </c>
    </row>
    <row r="94" spans="1:5" ht="18.75">
      <c r="A94" s="186" t="s">
        <v>3210</v>
      </c>
      <c r="B94" s="159" t="s">
        <v>3211</v>
      </c>
      <c r="C94" s="168" t="s">
        <v>3212</v>
      </c>
      <c r="D94" s="161" t="s">
        <v>2038</v>
      </c>
      <c r="E94" s="172">
        <v>4180</v>
      </c>
    </row>
    <row r="95" spans="1:5" ht="18.75">
      <c r="A95" s="186"/>
      <c r="B95" s="159" t="s">
        <v>3213</v>
      </c>
      <c r="C95" s="168" t="s">
        <v>3214</v>
      </c>
      <c r="D95" s="161" t="s">
        <v>2038</v>
      </c>
      <c r="E95" s="172">
        <v>5480</v>
      </c>
    </row>
    <row r="96" spans="1:5" ht="18.75">
      <c r="A96" s="186" t="s">
        <v>3215</v>
      </c>
      <c r="B96" s="159" t="s">
        <v>3216</v>
      </c>
      <c r="C96" s="168" t="s">
        <v>3217</v>
      </c>
      <c r="D96" s="161" t="s">
        <v>3100</v>
      </c>
      <c r="E96" s="172">
        <v>880</v>
      </c>
    </row>
    <row r="97" spans="1:5" ht="18.75">
      <c r="A97" s="186"/>
      <c r="B97" s="159" t="s">
        <v>3218</v>
      </c>
      <c r="C97" s="168" t="s">
        <v>3219</v>
      </c>
      <c r="D97" s="161" t="s">
        <v>3100</v>
      </c>
      <c r="E97" s="172">
        <v>1480</v>
      </c>
    </row>
    <row r="98" spans="1:5" s="166" customFormat="1" ht="18.75">
      <c r="A98" s="186" t="s">
        <v>3077</v>
      </c>
      <c r="B98" s="163" t="s">
        <v>3220</v>
      </c>
      <c r="C98" s="167" t="s">
        <v>3221</v>
      </c>
      <c r="D98" s="165" t="s">
        <v>3100</v>
      </c>
      <c r="E98" s="172">
        <v>780</v>
      </c>
    </row>
    <row r="99" spans="1:5" s="166" customFormat="1" ht="18.75">
      <c r="A99" s="186"/>
      <c r="B99" s="163" t="s">
        <v>3222</v>
      </c>
      <c r="C99" s="167" t="s">
        <v>3223</v>
      </c>
      <c r="D99" s="165" t="s">
        <v>3100</v>
      </c>
      <c r="E99" s="171">
        <v>1180</v>
      </c>
    </row>
    <row r="100" spans="1:5" ht="18.75">
      <c r="A100" s="186"/>
      <c r="B100" s="159" t="s">
        <v>3224</v>
      </c>
      <c r="C100" s="168" t="s">
        <v>3225</v>
      </c>
      <c r="D100" s="161" t="s">
        <v>3100</v>
      </c>
      <c r="E100" s="172">
        <v>1480</v>
      </c>
    </row>
    <row r="101" spans="1:5" ht="18.75">
      <c r="A101" s="186" t="s">
        <v>3226</v>
      </c>
      <c r="B101" s="159" t="s">
        <v>3227</v>
      </c>
      <c r="C101" s="168" t="s">
        <v>3228</v>
      </c>
      <c r="D101" s="161" t="s">
        <v>3100</v>
      </c>
      <c r="E101" s="172">
        <v>3800</v>
      </c>
    </row>
    <row r="102" spans="1:5" ht="18.75">
      <c r="A102" s="186"/>
      <c r="B102" s="159" t="s">
        <v>3229</v>
      </c>
      <c r="C102" s="168" t="s">
        <v>3230</v>
      </c>
      <c r="D102" s="161" t="s">
        <v>3100</v>
      </c>
      <c r="E102" s="172">
        <v>6300</v>
      </c>
    </row>
    <row r="103" spans="1:5" ht="18.75">
      <c r="A103" s="186"/>
      <c r="B103" s="159" t="s">
        <v>3231</v>
      </c>
      <c r="C103" s="168" t="s">
        <v>3232</v>
      </c>
      <c r="D103" s="161" t="s">
        <v>3100</v>
      </c>
      <c r="E103" s="172">
        <v>5200</v>
      </c>
    </row>
    <row r="104" spans="1:5" ht="18.75">
      <c r="A104" s="186" t="s">
        <v>3233</v>
      </c>
      <c r="B104" s="159" t="s">
        <v>3234</v>
      </c>
      <c r="C104" s="168" t="s">
        <v>3235</v>
      </c>
      <c r="D104" s="161" t="s">
        <v>2038</v>
      </c>
      <c r="E104" s="171">
        <v>8969</v>
      </c>
    </row>
    <row r="105" spans="1:5" ht="18.75">
      <c r="A105" s="186"/>
      <c r="B105" s="159" t="s">
        <v>3236</v>
      </c>
      <c r="C105" s="168" t="s">
        <v>3237</v>
      </c>
      <c r="D105" s="161" t="s">
        <v>2038</v>
      </c>
      <c r="E105" s="172">
        <v>13984</v>
      </c>
    </row>
    <row r="106" spans="1:5" ht="18.75">
      <c r="A106" s="186" t="s">
        <v>5714</v>
      </c>
      <c r="B106" s="159" t="s">
        <v>3238</v>
      </c>
      <c r="C106" s="168" t="s">
        <v>3239</v>
      </c>
      <c r="D106" s="161" t="s">
        <v>4812</v>
      </c>
      <c r="E106" s="172">
        <v>1280</v>
      </c>
    </row>
    <row r="107" spans="1:5" ht="18.75">
      <c r="A107" s="186"/>
      <c r="B107" s="159" t="s">
        <v>3240</v>
      </c>
      <c r="C107" s="168" t="s">
        <v>3241</v>
      </c>
      <c r="D107" s="161" t="s">
        <v>4812</v>
      </c>
      <c r="E107" s="172">
        <v>2376</v>
      </c>
    </row>
    <row r="108" spans="1:5" ht="18.75">
      <c r="A108" s="186" t="s">
        <v>3242</v>
      </c>
      <c r="B108" s="159" t="s">
        <v>3243</v>
      </c>
      <c r="C108" s="168" t="s">
        <v>3244</v>
      </c>
      <c r="D108" s="161" t="s">
        <v>3245</v>
      </c>
      <c r="E108" s="172">
        <v>7966</v>
      </c>
    </row>
    <row r="109" spans="1:5" ht="18.75">
      <c r="A109" s="186"/>
      <c r="B109" s="159" t="s">
        <v>3246</v>
      </c>
      <c r="C109" s="168" t="s">
        <v>3247</v>
      </c>
      <c r="D109" s="161" t="s">
        <v>3245</v>
      </c>
      <c r="E109" s="172">
        <v>9680</v>
      </c>
    </row>
    <row r="110" spans="1:5" ht="18.75">
      <c r="A110" s="159">
        <v>315</v>
      </c>
      <c r="B110" s="159" t="s">
        <v>3248</v>
      </c>
      <c r="C110" s="168" t="s">
        <v>3249</v>
      </c>
      <c r="D110" s="161" t="s">
        <v>3245</v>
      </c>
      <c r="E110" s="172">
        <v>5624</v>
      </c>
    </row>
    <row r="111" spans="1:5" ht="18.75">
      <c r="A111" s="159" t="s">
        <v>3250</v>
      </c>
      <c r="B111" s="159" t="s">
        <v>3251</v>
      </c>
      <c r="C111" s="168" t="s">
        <v>3252</v>
      </c>
      <c r="D111" s="161" t="s">
        <v>3245</v>
      </c>
      <c r="E111" s="172">
        <v>3474</v>
      </c>
    </row>
    <row r="112" spans="1:5" ht="18.75">
      <c r="A112" s="159" t="s">
        <v>3253</v>
      </c>
      <c r="B112" s="159" t="s">
        <v>3254</v>
      </c>
      <c r="C112" s="168" t="s">
        <v>3255</v>
      </c>
      <c r="D112" s="161" t="s">
        <v>3245</v>
      </c>
      <c r="E112" s="172">
        <v>5333</v>
      </c>
    </row>
    <row r="113" spans="1:5" ht="18.75">
      <c r="A113" s="186" t="s">
        <v>3256</v>
      </c>
      <c r="B113" s="159" t="s">
        <v>3257</v>
      </c>
      <c r="C113" s="168" t="s">
        <v>3258</v>
      </c>
      <c r="D113" s="161" t="s">
        <v>3245</v>
      </c>
      <c r="E113" s="172">
        <v>14575</v>
      </c>
    </row>
    <row r="114" spans="1:5" ht="18.75">
      <c r="A114" s="186"/>
      <c r="B114" s="159" t="s">
        <v>545</v>
      </c>
      <c r="C114" s="168" t="s">
        <v>546</v>
      </c>
      <c r="D114" s="161" t="s">
        <v>3245</v>
      </c>
      <c r="E114" s="172">
        <v>16461</v>
      </c>
    </row>
  </sheetData>
  <sheetProtection/>
  <mergeCells count="29">
    <mergeCell ref="A113:A114"/>
    <mergeCell ref="A106:A107"/>
    <mergeCell ref="A101:A103"/>
    <mergeCell ref="A104:A105"/>
    <mergeCell ref="A36:A37"/>
    <mergeCell ref="A41:A42"/>
    <mergeCell ref="A16:A17"/>
    <mergeCell ref="A108:A109"/>
    <mergeCell ref="A98:A100"/>
    <mergeCell ref="A94:A95"/>
    <mergeCell ref="A55:A56"/>
    <mergeCell ref="A81:A82"/>
    <mergeCell ref="A34:A35"/>
    <mergeCell ref="A96:A97"/>
    <mergeCell ref="A2:A6"/>
    <mergeCell ref="A9:A11"/>
    <mergeCell ref="A26:A27"/>
    <mergeCell ref="A32:A33"/>
    <mergeCell ref="A18:A19"/>
    <mergeCell ref="A14:A15"/>
    <mergeCell ref="A20:A24"/>
    <mergeCell ref="A90:A91"/>
    <mergeCell ref="A67:A70"/>
    <mergeCell ref="A62:A63"/>
    <mergeCell ref="A76:A79"/>
    <mergeCell ref="A47:A49"/>
    <mergeCell ref="A51:A54"/>
    <mergeCell ref="A60:A61"/>
    <mergeCell ref="A84:A85"/>
  </mergeCells>
  <conditionalFormatting sqref="E2:E114">
    <cfRule type="cellIs" priority="1" dxfId="1" operator="equal" stopIfTrue="1">
      <formula>0</formula>
    </cfRule>
  </conditionalFormatting>
  <printOptions/>
  <pageMargins left="0.2" right="0.2" top="0.3" bottom="0.32" header="0.24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E845"/>
  <sheetViews>
    <sheetView zoomScale="115" zoomScaleNormal="115" zoomScalePageLayoutView="0" workbookViewId="0" topLeftCell="A1">
      <pane ySplit="8" topLeftCell="A357" activePane="bottomLeft" state="frozen"/>
      <selection pane="topLeft" activeCell="E1" sqref="E1"/>
      <selection pane="bottomLeft" activeCell="D362" sqref="D362"/>
    </sheetView>
  </sheetViews>
  <sheetFormatPr defaultColWidth="9.140625" defaultRowHeight="15"/>
  <cols>
    <col min="1" max="1" width="18.7109375" style="13" customWidth="1"/>
    <col min="2" max="2" width="54.421875" style="14" customWidth="1"/>
    <col min="3" max="3" width="9.28125" style="13" customWidth="1"/>
    <col min="4" max="4" width="12.421875" style="15" customWidth="1"/>
    <col min="5" max="16384" width="9.140625" style="5" customWidth="1"/>
  </cols>
  <sheetData>
    <row r="1" spans="1:4" s="7" customFormat="1" ht="15.75">
      <c r="A1" s="1"/>
      <c r="B1" s="2"/>
      <c r="C1" s="3"/>
      <c r="D1" s="6"/>
    </row>
    <row r="2" spans="1:4" s="7" customFormat="1" ht="15.75">
      <c r="A2" s="1"/>
      <c r="C2" s="8"/>
      <c r="D2" s="9" t="s">
        <v>3262</v>
      </c>
    </row>
    <row r="3" spans="1:4" s="7" customFormat="1" ht="20.25" customHeight="1">
      <c r="A3" s="187" t="s">
        <v>4181</v>
      </c>
      <c r="B3" s="187"/>
      <c r="C3" s="187"/>
      <c r="D3" s="187"/>
    </row>
    <row r="4" spans="1:4" s="7" customFormat="1" ht="20.25" customHeight="1">
      <c r="A4" s="187"/>
      <c r="B4" s="187"/>
      <c r="C4" s="187"/>
      <c r="D4" s="187"/>
    </row>
    <row r="5" spans="1:4" s="7" customFormat="1" ht="20.25">
      <c r="A5" s="188" t="s">
        <v>3004</v>
      </c>
      <c r="B5" s="188"/>
      <c r="C5" s="189"/>
      <c r="D5" s="189"/>
    </row>
    <row r="6" spans="1:4" s="10" customFormat="1" ht="20.25">
      <c r="A6" s="4" t="s">
        <v>4182</v>
      </c>
      <c r="B6" s="11"/>
      <c r="C6" s="11"/>
      <c r="D6" s="12"/>
    </row>
    <row r="7" spans="1:4" ht="15.75">
      <c r="A7" s="190" t="s">
        <v>3261</v>
      </c>
      <c r="B7" s="191"/>
      <c r="C7" s="191"/>
      <c r="D7" s="191"/>
    </row>
    <row r="8" spans="1:4" ht="18.75" customHeight="1">
      <c r="A8" s="16" t="s">
        <v>4815</v>
      </c>
      <c r="B8" s="16" t="s">
        <v>4816</v>
      </c>
      <c r="C8" s="16" t="s">
        <v>4817</v>
      </c>
      <c r="D8" s="17" t="s">
        <v>4946</v>
      </c>
    </row>
    <row r="9" spans="1:4" ht="15" customHeight="1">
      <c r="A9" s="18" t="s">
        <v>686</v>
      </c>
      <c r="B9" s="19" t="s">
        <v>687</v>
      </c>
      <c r="C9" s="18" t="s">
        <v>688</v>
      </c>
      <c r="D9" s="20">
        <v>612</v>
      </c>
    </row>
    <row r="10" spans="1:4" ht="15" customHeight="1">
      <c r="A10" s="18" t="s">
        <v>5006</v>
      </c>
      <c r="B10" s="19" t="s">
        <v>5007</v>
      </c>
      <c r="C10" s="18" t="s">
        <v>5008</v>
      </c>
      <c r="D10" s="20">
        <v>5390</v>
      </c>
    </row>
    <row r="11" spans="1:4" ht="15" customHeight="1">
      <c r="A11" s="18" t="s">
        <v>5009</v>
      </c>
      <c r="B11" s="19" t="s">
        <v>5010</v>
      </c>
      <c r="C11" s="18" t="s">
        <v>5008</v>
      </c>
      <c r="D11" s="20">
        <v>5545</v>
      </c>
    </row>
    <row r="12" spans="1:4" ht="15" customHeight="1">
      <c r="A12" s="18" t="s">
        <v>5011</v>
      </c>
      <c r="B12" s="19" t="s">
        <v>5012</v>
      </c>
      <c r="C12" s="18" t="s">
        <v>5008</v>
      </c>
      <c r="D12" s="20">
        <v>6332</v>
      </c>
    </row>
    <row r="13" spans="1:4" ht="15" customHeight="1">
      <c r="A13" s="18" t="s">
        <v>5013</v>
      </c>
      <c r="B13" s="19" t="s">
        <v>5014</v>
      </c>
      <c r="C13" s="18" t="s">
        <v>5008</v>
      </c>
      <c r="D13" s="20">
        <v>1869</v>
      </c>
    </row>
    <row r="14" spans="1:4" ht="15" customHeight="1">
      <c r="A14" s="18" t="s">
        <v>5015</v>
      </c>
      <c r="B14" s="19" t="s">
        <v>5016</v>
      </c>
      <c r="C14" s="18" t="s">
        <v>5008</v>
      </c>
      <c r="D14" s="20">
        <v>850</v>
      </c>
    </row>
    <row r="15" spans="1:4" ht="15" customHeight="1">
      <c r="A15" s="18" t="s">
        <v>5017</v>
      </c>
      <c r="B15" s="19" t="s">
        <v>5018</v>
      </c>
      <c r="C15" s="18" t="s">
        <v>5008</v>
      </c>
      <c r="D15" s="20">
        <v>1391</v>
      </c>
    </row>
    <row r="16" spans="1:4" ht="15" customHeight="1">
      <c r="A16" s="18" t="s">
        <v>5019</v>
      </c>
      <c r="B16" s="19" t="s">
        <v>5014</v>
      </c>
      <c r="C16" s="18" t="s">
        <v>5008</v>
      </c>
      <c r="D16" s="20">
        <v>1869</v>
      </c>
    </row>
    <row r="17" spans="1:4" ht="15" customHeight="1">
      <c r="A17" s="18" t="s">
        <v>5020</v>
      </c>
      <c r="B17" s="19" t="s">
        <v>5021</v>
      </c>
      <c r="C17" s="18" t="s">
        <v>5008</v>
      </c>
      <c r="D17" s="20">
        <v>5252</v>
      </c>
    </row>
    <row r="18" spans="1:4" ht="15" customHeight="1">
      <c r="A18" s="18" t="s">
        <v>5022</v>
      </c>
      <c r="B18" s="19" t="s">
        <v>5007</v>
      </c>
      <c r="C18" s="18" t="s">
        <v>5008</v>
      </c>
      <c r="D18" s="20">
        <v>5638</v>
      </c>
    </row>
    <row r="19" spans="1:4" ht="15" customHeight="1">
      <c r="A19" s="18" t="s">
        <v>5023</v>
      </c>
      <c r="B19" s="19" t="s">
        <v>5012</v>
      </c>
      <c r="C19" s="18" t="s">
        <v>5008</v>
      </c>
      <c r="D19" s="20">
        <v>6487</v>
      </c>
    </row>
    <row r="20" spans="1:4" ht="15" customHeight="1">
      <c r="A20" s="18" t="s">
        <v>5024</v>
      </c>
      <c r="B20" s="19" t="s">
        <v>5010</v>
      </c>
      <c r="C20" s="18" t="s">
        <v>5008</v>
      </c>
      <c r="D20" s="20">
        <v>5792</v>
      </c>
    </row>
    <row r="21" spans="1:4" ht="15" customHeight="1">
      <c r="A21" s="18" t="s">
        <v>5025</v>
      </c>
      <c r="B21" s="19" t="s">
        <v>5026</v>
      </c>
      <c r="C21" s="18" t="s">
        <v>5008</v>
      </c>
      <c r="D21" s="20">
        <v>28109</v>
      </c>
    </row>
    <row r="22" spans="1:4" ht="15" customHeight="1">
      <c r="A22" s="18" t="s">
        <v>5027</v>
      </c>
      <c r="B22" s="19" t="s">
        <v>5028</v>
      </c>
      <c r="C22" s="18" t="s">
        <v>5008</v>
      </c>
      <c r="D22" s="20">
        <v>6796</v>
      </c>
    </row>
    <row r="23" spans="1:4" ht="15" customHeight="1">
      <c r="A23" s="18" t="s">
        <v>4845</v>
      </c>
      <c r="B23" s="19" t="s">
        <v>4846</v>
      </c>
      <c r="C23" s="18" t="s">
        <v>5008</v>
      </c>
      <c r="D23" s="20">
        <v>2317</v>
      </c>
    </row>
    <row r="24" spans="1:4" ht="15" customHeight="1">
      <c r="A24" s="18" t="s">
        <v>5029</v>
      </c>
      <c r="B24" s="19" t="s">
        <v>5030</v>
      </c>
      <c r="C24" s="18" t="s">
        <v>5008</v>
      </c>
      <c r="D24" s="20">
        <v>4510</v>
      </c>
    </row>
    <row r="25" spans="1:4" ht="15" customHeight="1">
      <c r="A25" s="18" t="s">
        <v>5031</v>
      </c>
      <c r="B25" s="19" t="s">
        <v>5032</v>
      </c>
      <c r="C25" s="18" t="s">
        <v>5008</v>
      </c>
      <c r="D25" s="20">
        <v>4911</v>
      </c>
    </row>
    <row r="26" spans="1:4" ht="15" customHeight="1">
      <c r="A26" s="18" t="s">
        <v>5033</v>
      </c>
      <c r="B26" s="19" t="s">
        <v>5034</v>
      </c>
      <c r="C26" s="18" t="s">
        <v>5008</v>
      </c>
      <c r="D26" s="20">
        <v>1143</v>
      </c>
    </row>
    <row r="27" spans="1:4" ht="15" customHeight="1">
      <c r="A27" s="18" t="s">
        <v>701</v>
      </c>
      <c r="B27" s="19" t="s">
        <v>702</v>
      </c>
      <c r="C27" s="18" t="s">
        <v>5008</v>
      </c>
      <c r="D27" s="20">
        <v>1436</v>
      </c>
    </row>
    <row r="28" spans="1:4" ht="15" customHeight="1">
      <c r="A28" s="18" t="s">
        <v>4847</v>
      </c>
      <c r="B28" s="19" t="s">
        <v>4848</v>
      </c>
      <c r="C28" s="18" t="s">
        <v>5008</v>
      </c>
      <c r="D28" s="20">
        <v>3938</v>
      </c>
    </row>
    <row r="29" spans="1:4" ht="15" customHeight="1">
      <c r="A29" s="18" t="s">
        <v>4849</v>
      </c>
      <c r="B29" s="19" t="s">
        <v>4850</v>
      </c>
      <c r="C29" s="18" t="s">
        <v>5008</v>
      </c>
      <c r="D29" s="20">
        <v>3938</v>
      </c>
    </row>
    <row r="30" spans="1:4" ht="15" customHeight="1">
      <c r="A30" s="18" t="s">
        <v>4851</v>
      </c>
      <c r="B30" s="19" t="s">
        <v>4852</v>
      </c>
      <c r="C30" s="18" t="s">
        <v>5008</v>
      </c>
      <c r="D30" s="20">
        <v>3630</v>
      </c>
    </row>
    <row r="31" spans="1:4" ht="15" customHeight="1">
      <c r="A31" s="18" t="s">
        <v>5035</v>
      </c>
      <c r="B31" s="19" t="s">
        <v>5036</v>
      </c>
      <c r="C31" s="18" t="s">
        <v>5008</v>
      </c>
      <c r="D31" s="20">
        <v>3861</v>
      </c>
    </row>
    <row r="32" spans="1:4" ht="15" customHeight="1">
      <c r="A32" s="18" t="s">
        <v>703</v>
      </c>
      <c r="B32" s="19" t="s">
        <v>704</v>
      </c>
      <c r="C32" s="18" t="s">
        <v>5008</v>
      </c>
      <c r="D32" s="20">
        <v>3893</v>
      </c>
    </row>
    <row r="33" spans="1:4" ht="15" customHeight="1">
      <c r="A33" s="18" t="s">
        <v>5037</v>
      </c>
      <c r="B33" s="19" t="s">
        <v>5038</v>
      </c>
      <c r="C33" s="18" t="s">
        <v>5008</v>
      </c>
      <c r="D33" s="20">
        <v>3707</v>
      </c>
    </row>
    <row r="34" spans="1:4" ht="15" customHeight="1">
      <c r="A34" s="18" t="s">
        <v>705</v>
      </c>
      <c r="B34" s="19" t="s">
        <v>706</v>
      </c>
      <c r="C34" s="18" t="s">
        <v>5008</v>
      </c>
      <c r="D34" s="20">
        <v>3893</v>
      </c>
    </row>
    <row r="35" spans="1:4" ht="15" customHeight="1">
      <c r="A35" s="18" t="s">
        <v>707</v>
      </c>
      <c r="B35" s="19" t="s">
        <v>4818</v>
      </c>
      <c r="C35" s="18" t="s">
        <v>5008</v>
      </c>
      <c r="D35" s="20">
        <v>4016</v>
      </c>
    </row>
    <row r="36" spans="1:4" ht="15" customHeight="1">
      <c r="A36" s="18" t="s">
        <v>5039</v>
      </c>
      <c r="B36" s="19" t="s">
        <v>5040</v>
      </c>
      <c r="C36" s="18" t="s">
        <v>5008</v>
      </c>
      <c r="D36" s="20">
        <v>2317</v>
      </c>
    </row>
    <row r="37" spans="1:4" ht="15" customHeight="1">
      <c r="A37" s="18" t="s">
        <v>5041</v>
      </c>
      <c r="B37" s="19" t="s">
        <v>5042</v>
      </c>
      <c r="C37" s="18" t="s">
        <v>5008</v>
      </c>
      <c r="D37" s="20">
        <v>3938</v>
      </c>
    </row>
    <row r="38" spans="1:4" ht="15" customHeight="1">
      <c r="A38" s="18" t="s">
        <v>4853</v>
      </c>
      <c r="B38" s="19" t="s">
        <v>702</v>
      </c>
      <c r="C38" s="18" t="s">
        <v>5008</v>
      </c>
      <c r="D38" s="20">
        <v>1436</v>
      </c>
    </row>
    <row r="39" spans="1:4" ht="15" customHeight="1">
      <c r="A39" s="18" t="s">
        <v>695</v>
      </c>
      <c r="B39" s="19" t="s">
        <v>696</v>
      </c>
      <c r="C39" s="18" t="s">
        <v>5008</v>
      </c>
      <c r="D39" s="20">
        <v>804</v>
      </c>
    </row>
    <row r="40" spans="1:4" ht="15" customHeight="1">
      <c r="A40" s="18" t="s">
        <v>4819</v>
      </c>
      <c r="B40" s="19" t="s">
        <v>4820</v>
      </c>
      <c r="C40" s="18" t="s">
        <v>5008</v>
      </c>
      <c r="D40" s="20">
        <v>4171</v>
      </c>
    </row>
    <row r="41" spans="1:4" ht="15" customHeight="1">
      <c r="A41" s="18" t="s">
        <v>5043</v>
      </c>
      <c r="B41" s="19" t="s">
        <v>5044</v>
      </c>
      <c r="C41" s="18" t="s">
        <v>5008</v>
      </c>
      <c r="D41" s="20">
        <v>21406</v>
      </c>
    </row>
    <row r="42" spans="1:4" ht="15" customHeight="1">
      <c r="A42" s="18" t="s">
        <v>4854</v>
      </c>
      <c r="B42" s="19" t="s">
        <v>4855</v>
      </c>
      <c r="C42" s="18" t="s">
        <v>5008</v>
      </c>
      <c r="D42" s="20">
        <v>5405</v>
      </c>
    </row>
    <row r="43" spans="1:4" ht="15" customHeight="1">
      <c r="A43" s="18" t="s">
        <v>4856</v>
      </c>
      <c r="B43" s="19" t="s">
        <v>4857</v>
      </c>
      <c r="C43" s="18" t="s">
        <v>5008</v>
      </c>
      <c r="D43" s="20">
        <v>1391</v>
      </c>
    </row>
    <row r="44" spans="1:4" ht="15" customHeight="1">
      <c r="A44" s="18" t="s">
        <v>5045</v>
      </c>
      <c r="B44" s="19" t="s">
        <v>5046</v>
      </c>
      <c r="C44" s="18" t="s">
        <v>5008</v>
      </c>
      <c r="D44" s="20">
        <v>3630</v>
      </c>
    </row>
    <row r="45" spans="1:4" ht="15" customHeight="1">
      <c r="A45" s="18" t="s">
        <v>5047</v>
      </c>
      <c r="B45" s="19" t="s">
        <v>5048</v>
      </c>
      <c r="C45" s="18" t="s">
        <v>5008</v>
      </c>
      <c r="D45" s="20">
        <v>3707</v>
      </c>
    </row>
    <row r="46" spans="1:4" ht="15" customHeight="1">
      <c r="A46" s="18" t="s">
        <v>5049</v>
      </c>
      <c r="B46" s="19" t="s">
        <v>5050</v>
      </c>
      <c r="C46" s="18" t="s">
        <v>5008</v>
      </c>
      <c r="D46" s="20">
        <v>1544</v>
      </c>
    </row>
    <row r="47" spans="1:4" ht="15" customHeight="1">
      <c r="A47" s="18" t="s">
        <v>4821</v>
      </c>
      <c r="B47" s="19" t="s">
        <v>4822</v>
      </c>
      <c r="C47" s="18" t="s">
        <v>5008</v>
      </c>
      <c r="D47" s="20">
        <v>5297</v>
      </c>
    </row>
    <row r="48" spans="1:4" ht="15" customHeight="1">
      <c r="A48" s="18" t="s">
        <v>4823</v>
      </c>
      <c r="B48" s="19" t="s">
        <v>4824</v>
      </c>
      <c r="C48" s="18" t="s">
        <v>5008</v>
      </c>
      <c r="D48" s="20">
        <v>5700</v>
      </c>
    </row>
    <row r="49" spans="1:4" ht="15" customHeight="1">
      <c r="A49" s="18" t="s">
        <v>4825</v>
      </c>
      <c r="B49" s="19" t="s">
        <v>4826</v>
      </c>
      <c r="C49" s="18" t="s">
        <v>5008</v>
      </c>
      <c r="D49" s="20">
        <v>6178</v>
      </c>
    </row>
    <row r="50" spans="1:4" ht="15" customHeight="1">
      <c r="A50" s="18" t="s">
        <v>4827</v>
      </c>
      <c r="B50" s="19" t="s">
        <v>4828</v>
      </c>
      <c r="C50" s="18" t="s">
        <v>5008</v>
      </c>
      <c r="D50" s="20">
        <v>7120</v>
      </c>
    </row>
    <row r="51" spans="1:4" ht="15" customHeight="1">
      <c r="A51" s="18" t="s">
        <v>5051</v>
      </c>
      <c r="B51" s="19" t="s">
        <v>5052</v>
      </c>
      <c r="C51" s="18" t="s">
        <v>5008</v>
      </c>
      <c r="D51" s="20">
        <v>6332</v>
      </c>
    </row>
    <row r="52" spans="1:4" ht="15" customHeight="1">
      <c r="A52" s="18" t="s">
        <v>5053</v>
      </c>
      <c r="B52" s="19" t="s">
        <v>5054</v>
      </c>
      <c r="C52" s="18" t="s">
        <v>5008</v>
      </c>
      <c r="D52" s="20">
        <v>7120</v>
      </c>
    </row>
    <row r="53" spans="1:4" ht="15" customHeight="1">
      <c r="A53" s="18" t="s">
        <v>4858</v>
      </c>
      <c r="B53" s="19" t="s">
        <v>4859</v>
      </c>
      <c r="C53" s="18" t="s">
        <v>5008</v>
      </c>
      <c r="D53" s="20">
        <v>3861</v>
      </c>
    </row>
    <row r="54" spans="1:4" ht="15" customHeight="1">
      <c r="A54" s="18" t="s">
        <v>5055</v>
      </c>
      <c r="B54" s="19" t="s">
        <v>5056</v>
      </c>
      <c r="C54" s="18" t="s">
        <v>5008</v>
      </c>
      <c r="D54" s="20">
        <v>2933</v>
      </c>
    </row>
    <row r="55" spans="1:4" ht="15" customHeight="1">
      <c r="A55" s="18" t="s">
        <v>5057</v>
      </c>
      <c r="B55" s="19" t="s">
        <v>5058</v>
      </c>
      <c r="C55" s="18" t="s">
        <v>5008</v>
      </c>
      <c r="D55" s="20">
        <v>2842</v>
      </c>
    </row>
    <row r="56" spans="1:4" ht="15" customHeight="1">
      <c r="A56" s="18" t="s">
        <v>5059</v>
      </c>
      <c r="B56" s="19" t="s">
        <v>5060</v>
      </c>
      <c r="C56" s="18" t="s">
        <v>5008</v>
      </c>
      <c r="D56" s="20">
        <v>3089</v>
      </c>
    </row>
    <row r="57" spans="1:4" ht="15" customHeight="1">
      <c r="A57" s="18" t="s">
        <v>5061</v>
      </c>
      <c r="B57" s="19" t="s">
        <v>5062</v>
      </c>
      <c r="C57" s="18" t="s">
        <v>5008</v>
      </c>
      <c r="D57" s="20">
        <v>2842</v>
      </c>
    </row>
    <row r="58" spans="1:4" ht="15" customHeight="1">
      <c r="A58" s="18" t="s">
        <v>697</v>
      </c>
      <c r="B58" s="19" t="s">
        <v>698</v>
      </c>
      <c r="C58" s="18" t="s">
        <v>5008</v>
      </c>
      <c r="D58" s="20">
        <v>1900</v>
      </c>
    </row>
    <row r="59" spans="1:4" ht="15" customHeight="1">
      <c r="A59" s="18" t="s">
        <v>699</v>
      </c>
      <c r="B59" s="19" t="s">
        <v>700</v>
      </c>
      <c r="C59" s="18" t="s">
        <v>5008</v>
      </c>
      <c r="D59" s="20">
        <v>3089</v>
      </c>
    </row>
    <row r="60" spans="1:4" ht="15" customHeight="1">
      <c r="A60" s="18" t="s">
        <v>5063</v>
      </c>
      <c r="B60" s="19" t="s">
        <v>5064</v>
      </c>
      <c r="C60" s="18" t="s">
        <v>5008</v>
      </c>
      <c r="D60" s="20">
        <v>402</v>
      </c>
    </row>
    <row r="61" spans="1:4" ht="15" customHeight="1">
      <c r="A61" s="18" t="s">
        <v>5065</v>
      </c>
      <c r="B61" s="19" t="s">
        <v>5066</v>
      </c>
      <c r="C61" s="18" t="s">
        <v>5008</v>
      </c>
      <c r="D61" s="20">
        <v>923</v>
      </c>
    </row>
    <row r="62" spans="1:4" ht="15" customHeight="1">
      <c r="A62" s="18" t="s">
        <v>5067</v>
      </c>
      <c r="B62" s="19" t="s">
        <v>5068</v>
      </c>
      <c r="C62" s="18" t="s">
        <v>5008</v>
      </c>
      <c r="D62" s="20">
        <v>3861</v>
      </c>
    </row>
    <row r="63" spans="1:4" ht="15" customHeight="1">
      <c r="A63" s="18" t="s">
        <v>4829</v>
      </c>
      <c r="B63" s="19" t="s">
        <v>5014</v>
      </c>
      <c r="C63" s="18" t="s">
        <v>5008</v>
      </c>
      <c r="D63" s="20">
        <v>1869</v>
      </c>
    </row>
    <row r="64" spans="1:4" ht="15" customHeight="1">
      <c r="A64" s="18" t="s">
        <v>654</v>
      </c>
      <c r="B64" s="19" t="s">
        <v>655</v>
      </c>
      <c r="C64" s="18" t="s">
        <v>5008</v>
      </c>
      <c r="D64" s="20">
        <v>1441</v>
      </c>
    </row>
    <row r="65" spans="1:4" ht="15" customHeight="1">
      <c r="A65" s="18" t="s">
        <v>656</v>
      </c>
      <c r="B65" s="19" t="s">
        <v>657</v>
      </c>
      <c r="C65" s="18" t="s">
        <v>5008</v>
      </c>
      <c r="D65" s="20">
        <v>2081</v>
      </c>
    </row>
    <row r="66" spans="1:4" ht="15" customHeight="1">
      <c r="A66" s="18" t="s">
        <v>658</v>
      </c>
      <c r="B66" s="19" t="s">
        <v>659</v>
      </c>
      <c r="C66" s="18" t="s">
        <v>5008</v>
      </c>
      <c r="D66" s="20">
        <v>2636</v>
      </c>
    </row>
    <row r="67" spans="1:4" ht="15" customHeight="1">
      <c r="A67" s="18" t="s">
        <v>660</v>
      </c>
      <c r="B67" s="19" t="s">
        <v>661</v>
      </c>
      <c r="C67" s="18" t="s">
        <v>5008</v>
      </c>
      <c r="D67" s="20">
        <v>3772</v>
      </c>
    </row>
    <row r="68" spans="1:4" ht="15" customHeight="1">
      <c r="A68" s="18" t="s">
        <v>662</v>
      </c>
      <c r="B68" s="19" t="s">
        <v>663</v>
      </c>
      <c r="C68" s="18" t="s">
        <v>5008</v>
      </c>
      <c r="D68" s="20">
        <v>4855</v>
      </c>
    </row>
    <row r="69" spans="1:4" ht="15" customHeight="1">
      <c r="A69" s="18" t="s">
        <v>664</v>
      </c>
      <c r="B69" s="19" t="s">
        <v>665</v>
      </c>
      <c r="C69" s="18" t="s">
        <v>5008</v>
      </c>
      <c r="D69" s="20">
        <v>3514</v>
      </c>
    </row>
    <row r="70" spans="1:4" ht="15" customHeight="1">
      <c r="A70" s="18" t="s">
        <v>666</v>
      </c>
      <c r="B70" s="19" t="s">
        <v>667</v>
      </c>
      <c r="C70" s="18" t="s">
        <v>5008</v>
      </c>
      <c r="D70" s="20">
        <v>3579</v>
      </c>
    </row>
    <row r="71" spans="1:4" ht="15" customHeight="1">
      <c r="A71" s="18" t="s">
        <v>668</v>
      </c>
      <c r="B71" s="19" t="s">
        <v>669</v>
      </c>
      <c r="C71" s="18" t="s">
        <v>5008</v>
      </c>
      <c r="D71" s="20">
        <v>3906</v>
      </c>
    </row>
    <row r="72" spans="1:4" ht="15" customHeight="1">
      <c r="A72" s="18" t="s">
        <v>670</v>
      </c>
      <c r="B72" s="19" t="s">
        <v>671</v>
      </c>
      <c r="C72" s="18" t="s">
        <v>5008</v>
      </c>
      <c r="D72" s="20">
        <v>3282</v>
      </c>
    </row>
    <row r="73" spans="1:4" ht="15" customHeight="1">
      <c r="A73" s="18" t="s">
        <v>672</v>
      </c>
      <c r="B73" s="19" t="s">
        <v>673</v>
      </c>
      <c r="C73" s="18" t="s">
        <v>5008</v>
      </c>
      <c r="D73" s="20">
        <v>3343</v>
      </c>
    </row>
    <row r="74" spans="1:4" ht="15" customHeight="1">
      <c r="A74" s="18" t="s">
        <v>674</v>
      </c>
      <c r="B74" s="19" t="s">
        <v>675</v>
      </c>
      <c r="C74" s="18" t="s">
        <v>5008</v>
      </c>
      <c r="D74" s="20">
        <v>3350</v>
      </c>
    </row>
    <row r="75" spans="1:4" ht="15" customHeight="1">
      <c r="A75" s="18" t="s">
        <v>676</v>
      </c>
      <c r="B75" s="19" t="s">
        <v>677</v>
      </c>
      <c r="C75" s="18" t="s">
        <v>5008</v>
      </c>
      <c r="D75" s="20">
        <v>3487</v>
      </c>
    </row>
    <row r="76" spans="1:4" ht="15" customHeight="1">
      <c r="A76" s="18" t="s">
        <v>678</v>
      </c>
      <c r="B76" s="19" t="s">
        <v>679</v>
      </c>
      <c r="C76" s="18" t="s">
        <v>5008</v>
      </c>
      <c r="D76" s="20">
        <v>3554</v>
      </c>
    </row>
    <row r="77" spans="1:4" ht="15" customHeight="1">
      <c r="A77" s="18" t="s">
        <v>680</v>
      </c>
      <c r="B77" s="19" t="s">
        <v>681</v>
      </c>
      <c r="C77" s="18" t="s">
        <v>5008</v>
      </c>
      <c r="D77" s="20">
        <v>3573</v>
      </c>
    </row>
    <row r="78" spans="1:4" ht="15" customHeight="1">
      <c r="A78" s="18" t="s">
        <v>682</v>
      </c>
      <c r="B78" s="19" t="s">
        <v>683</v>
      </c>
      <c r="C78" s="18" t="s">
        <v>5008</v>
      </c>
      <c r="D78" s="20">
        <v>3655</v>
      </c>
    </row>
    <row r="79" spans="1:4" ht="15" customHeight="1">
      <c r="A79" s="18" t="s">
        <v>684</v>
      </c>
      <c r="B79" s="19" t="s">
        <v>685</v>
      </c>
      <c r="C79" s="18" t="s">
        <v>5008</v>
      </c>
      <c r="D79" s="20">
        <v>19440</v>
      </c>
    </row>
    <row r="80" spans="1:4" ht="15" customHeight="1">
      <c r="A80" s="18" t="s">
        <v>3522</v>
      </c>
      <c r="B80" s="19" t="s">
        <v>4914</v>
      </c>
      <c r="C80" s="18" t="s">
        <v>2041</v>
      </c>
      <c r="D80" s="20">
        <v>1440</v>
      </c>
    </row>
    <row r="81" spans="1:4" ht="15" customHeight="1">
      <c r="A81" s="18" t="s">
        <v>4376</v>
      </c>
      <c r="B81" s="19" t="s">
        <v>4377</v>
      </c>
      <c r="C81" s="18" t="s">
        <v>688</v>
      </c>
      <c r="D81" s="20">
        <v>646</v>
      </c>
    </row>
    <row r="82" spans="1:4" ht="15" customHeight="1">
      <c r="A82" s="18" t="s">
        <v>2180</v>
      </c>
      <c r="B82" s="19" t="s">
        <v>2181</v>
      </c>
      <c r="C82" s="18" t="s">
        <v>2041</v>
      </c>
      <c r="D82" s="20">
        <v>1809</v>
      </c>
    </row>
    <row r="83" spans="1:4" ht="15" customHeight="1">
      <c r="A83" s="18" t="s">
        <v>4424</v>
      </c>
      <c r="B83" s="19" t="s">
        <v>4425</v>
      </c>
      <c r="C83" s="18" t="s">
        <v>651</v>
      </c>
      <c r="D83" s="20">
        <v>839</v>
      </c>
    </row>
    <row r="84" spans="1:4" ht="15" customHeight="1">
      <c r="A84" s="18" t="s">
        <v>3523</v>
      </c>
      <c r="B84" s="19" t="s">
        <v>3524</v>
      </c>
      <c r="C84" s="18" t="s">
        <v>2038</v>
      </c>
      <c r="D84" s="20">
        <v>1073</v>
      </c>
    </row>
    <row r="85" spans="1:4" ht="15" customHeight="1">
      <c r="A85" s="18" t="s">
        <v>4212</v>
      </c>
      <c r="B85" s="19" t="s">
        <v>4213</v>
      </c>
      <c r="C85" s="18" t="s">
        <v>651</v>
      </c>
      <c r="D85" s="20">
        <v>4485</v>
      </c>
    </row>
    <row r="86" spans="1:4" ht="15" customHeight="1">
      <c r="A86" s="18" t="s">
        <v>4214</v>
      </c>
      <c r="B86" s="19" t="s">
        <v>4215</v>
      </c>
      <c r="C86" s="18" t="s">
        <v>651</v>
      </c>
      <c r="D86" s="20">
        <v>4788</v>
      </c>
    </row>
    <row r="87" spans="1:4" ht="15" customHeight="1">
      <c r="A87" s="18" t="s">
        <v>4378</v>
      </c>
      <c r="B87" s="19" t="s">
        <v>4379</v>
      </c>
      <c r="C87" s="18" t="s">
        <v>2017</v>
      </c>
      <c r="D87" s="20">
        <v>521</v>
      </c>
    </row>
    <row r="88" spans="1:4" ht="15" customHeight="1">
      <c r="A88" s="18" t="s">
        <v>4380</v>
      </c>
      <c r="B88" s="19" t="s">
        <v>4381</v>
      </c>
      <c r="C88" s="18" t="s">
        <v>2041</v>
      </c>
      <c r="D88" s="20">
        <v>653</v>
      </c>
    </row>
    <row r="89" spans="1:4" ht="15" customHeight="1">
      <c r="A89" s="18" t="s">
        <v>4382</v>
      </c>
      <c r="B89" s="19" t="s">
        <v>4383</v>
      </c>
      <c r="C89" s="18" t="s">
        <v>2041</v>
      </c>
      <c r="D89" s="20">
        <v>1103</v>
      </c>
    </row>
    <row r="90" spans="1:4" ht="15" customHeight="1">
      <c r="A90" s="18" t="s">
        <v>4384</v>
      </c>
      <c r="B90" s="19" t="s">
        <v>4385</v>
      </c>
      <c r="C90" s="18" t="s">
        <v>2041</v>
      </c>
      <c r="D90" s="20">
        <v>3729</v>
      </c>
    </row>
    <row r="91" spans="1:4" ht="15" customHeight="1">
      <c r="A91" s="18" t="s">
        <v>4386</v>
      </c>
      <c r="B91" s="19" t="s">
        <v>4387</v>
      </c>
      <c r="C91" s="18" t="s">
        <v>2041</v>
      </c>
      <c r="D91" s="20">
        <v>4106</v>
      </c>
    </row>
    <row r="92" spans="1:4" ht="15" customHeight="1">
      <c r="A92" s="18" t="s">
        <v>5115</v>
      </c>
      <c r="B92" s="19" t="s">
        <v>5116</v>
      </c>
      <c r="C92" s="18" t="s">
        <v>2038</v>
      </c>
      <c r="D92" s="20">
        <v>670</v>
      </c>
    </row>
    <row r="93" spans="1:4" ht="15" customHeight="1">
      <c r="A93" s="18" t="s">
        <v>1911</v>
      </c>
      <c r="B93" s="19" t="s">
        <v>1912</v>
      </c>
      <c r="C93" s="18" t="s">
        <v>2043</v>
      </c>
      <c r="D93" s="20">
        <v>9428</v>
      </c>
    </row>
    <row r="94" spans="1:4" ht="15" customHeight="1">
      <c r="A94" s="18" t="s">
        <v>4810</v>
      </c>
      <c r="B94" s="19" t="s">
        <v>2016</v>
      </c>
      <c r="C94" s="18" t="s">
        <v>688</v>
      </c>
      <c r="D94" s="20">
        <v>331.9992</v>
      </c>
    </row>
    <row r="95" spans="1:4" ht="15" customHeight="1">
      <c r="A95" s="18" t="s">
        <v>4216</v>
      </c>
      <c r="B95" s="19" t="s">
        <v>4217</v>
      </c>
      <c r="C95" s="18" t="s">
        <v>651</v>
      </c>
      <c r="D95" s="20">
        <v>1212</v>
      </c>
    </row>
    <row r="96" spans="1:4" ht="15" customHeight="1">
      <c r="A96" s="18" t="s">
        <v>4218</v>
      </c>
      <c r="B96" s="19" t="s">
        <v>4219</v>
      </c>
      <c r="C96" s="18" t="s">
        <v>651</v>
      </c>
      <c r="D96" s="20">
        <v>1879</v>
      </c>
    </row>
    <row r="97" spans="1:4" ht="15" customHeight="1">
      <c r="A97" s="18" t="s">
        <v>4220</v>
      </c>
      <c r="B97" s="19" t="s">
        <v>4221</v>
      </c>
      <c r="C97" s="18" t="s">
        <v>651</v>
      </c>
      <c r="D97" s="20">
        <v>3616</v>
      </c>
    </row>
    <row r="98" spans="1:4" ht="15" customHeight="1">
      <c r="A98" s="18" t="s">
        <v>4222</v>
      </c>
      <c r="B98" s="19" t="s">
        <v>4223</v>
      </c>
      <c r="C98" s="18" t="s">
        <v>651</v>
      </c>
      <c r="D98" s="20">
        <v>5575</v>
      </c>
    </row>
    <row r="99" spans="1:4" ht="15" customHeight="1">
      <c r="A99" s="18" t="s">
        <v>4224</v>
      </c>
      <c r="B99" s="19" t="s">
        <v>4225</v>
      </c>
      <c r="C99" s="18" t="s">
        <v>651</v>
      </c>
      <c r="D99" s="20">
        <v>5616</v>
      </c>
    </row>
    <row r="100" spans="1:4" ht="15" customHeight="1">
      <c r="A100" s="18" t="s">
        <v>4226</v>
      </c>
      <c r="B100" s="19" t="s">
        <v>4227</v>
      </c>
      <c r="C100" s="18" t="s">
        <v>651</v>
      </c>
      <c r="D100" s="20">
        <v>10928</v>
      </c>
    </row>
    <row r="101" spans="1:4" ht="15" customHeight="1">
      <c r="A101" s="18" t="s">
        <v>4228</v>
      </c>
      <c r="B101" s="19" t="s">
        <v>4229</v>
      </c>
      <c r="C101" s="18" t="s">
        <v>651</v>
      </c>
      <c r="D101" s="20">
        <v>2343</v>
      </c>
    </row>
    <row r="102" spans="1:4" ht="15" customHeight="1">
      <c r="A102" s="18" t="s">
        <v>4811</v>
      </c>
      <c r="B102" s="19" t="s">
        <v>2015</v>
      </c>
      <c r="C102" s="18" t="s">
        <v>688</v>
      </c>
      <c r="D102" s="20">
        <v>26</v>
      </c>
    </row>
    <row r="103" spans="1:4" ht="15" customHeight="1">
      <c r="A103" s="18" t="s">
        <v>1809</v>
      </c>
      <c r="B103" s="19" t="s">
        <v>1810</v>
      </c>
      <c r="C103" s="18" t="s">
        <v>2041</v>
      </c>
      <c r="D103" s="20">
        <v>733</v>
      </c>
    </row>
    <row r="104" spans="1:4" ht="15" customHeight="1">
      <c r="A104" s="18" t="s">
        <v>2036</v>
      </c>
      <c r="B104" s="19" t="s">
        <v>2037</v>
      </c>
      <c r="C104" s="18" t="s">
        <v>2038</v>
      </c>
      <c r="D104" s="20">
        <v>359</v>
      </c>
    </row>
    <row r="105" spans="1:4" ht="15" customHeight="1">
      <c r="A105" s="18" t="s">
        <v>3497</v>
      </c>
      <c r="B105" s="19" t="s">
        <v>3498</v>
      </c>
      <c r="C105" s="18" t="s">
        <v>2038</v>
      </c>
      <c r="D105" s="20">
        <v>150</v>
      </c>
    </row>
    <row r="106" spans="1:4" ht="15" customHeight="1">
      <c r="A106" s="18" t="s">
        <v>2039</v>
      </c>
      <c r="B106" s="19" t="s">
        <v>2040</v>
      </c>
      <c r="C106" s="18" t="s">
        <v>2041</v>
      </c>
      <c r="D106" s="20">
        <v>61</v>
      </c>
    </row>
    <row r="107" spans="1:4" ht="15" customHeight="1">
      <c r="A107" s="18" t="s">
        <v>5635</v>
      </c>
      <c r="B107" s="19" t="s">
        <v>5636</v>
      </c>
      <c r="C107" s="18" t="s">
        <v>688</v>
      </c>
      <c r="D107" s="20">
        <v>90</v>
      </c>
    </row>
    <row r="108" spans="1:4" ht="15" customHeight="1">
      <c r="A108" s="18" t="s">
        <v>4343</v>
      </c>
      <c r="B108" s="19" t="s">
        <v>4344</v>
      </c>
      <c r="C108" s="18" t="s">
        <v>688</v>
      </c>
      <c r="D108" s="20">
        <v>75</v>
      </c>
    </row>
    <row r="109" spans="1:4" ht="15" customHeight="1">
      <c r="A109" s="18" t="s">
        <v>4230</v>
      </c>
      <c r="B109" s="19" t="s">
        <v>4231</v>
      </c>
      <c r="C109" s="18" t="s">
        <v>2041</v>
      </c>
      <c r="D109" s="20">
        <v>1683</v>
      </c>
    </row>
    <row r="110" spans="1:4" ht="15" customHeight="1">
      <c r="A110" s="18" t="s">
        <v>4345</v>
      </c>
      <c r="B110" s="19" t="s">
        <v>4346</v>
      </c>
      <c r="C110" s="18" t="s">
        <v>688</v>
      </c>
      <c r="D110" s="20">
        <v>308</v>
      </c>
    </row>
    <row r="111" spans="1:4" ht="15" customHeight="1">
      <c r="A111" s="18" t="s">
        <v>1811</v>
      </c>
      <c r="B111" s="19" t="s">
        <v>1812</v>
      </c>
      <c r="C111" s="18" t="s">
        <v>688</v>
      </c>
      <c r="D111" s="20">
        <v>601</v>
      </c>
    </row>
    <row r="112" spans="1:4" ht="15" customHeight="1">
      <c r="A112" s="18" t="s">
        <v>1813</v>
      </c>
      <c r="B112" s="19" t="s">
        <v>1814</v>
      </c>
      <c r="C112" s="18" t="s">
        <v>688</v>
      </c>
      <c r="D112" s="20">
        <v>328</v>
      </c>
    </row>
    <row r="113" spans="1:4" ht="15" customHeight="1">
      <c r="A113" s="18" t="s">
        <v>1883</v>
      </c>
      <c r="B113" s="19" t="s">
        <v>1884</v>
      </c>
      <c r="C113" s="18" t="s">
        <v>4844</v>
      </c>
      <c r="D113" s="20">
        <v>606</v>
      </c>
    </row>
    <row r="114" spans="1:4" ht="15" customHeight="1">
      <c r="A114" s="18" t="s">
        <v>4388</v>
      </c>
      <c r="B114" s="19" t="s">
        <v>4389</v>
      </c>
      <c r="C114" s="18" t="s">
        <v>2038</v>
      </c>
      <c r="D114" s="20">
        <v>1214</v>
      </c>
    </row>
    <row r="115" spans="1:4" ht="15" customHeight="1">
      <c r="A115" s="18" t="s">
        <v>3417</v>
      </c>
      <c r="B115" s="19" t="s">
        <v>3418</v>
      </c>
      <c r="C115" s="18" t="s">
        <v>4844</v>
      </c>
      <c r="D115" s="20">
        <v>707</v>
      </c>
    </row>
    <row r="116" spans="1:4" ht="15" customHeight="1">
      <c r="A116" s="18" t="s">
        <v>3445</v>
      </c>
      <c r="B116" s="19" t="s">
        <v>653</v>
      </c>
      <c r="C116" s="18" t="s">
        <v>4844</v>
      </c>
      <c r="D116" s="20">
        <v>566</v>
      </c>
    </row>
    <row r="117" spans="1:4" ht="15" customHeight="1">
      <c r="A117" s="18" t="s">
        <v>4390</v>
      </c>
      <c r="B117" s="19" t="s">
        <v>4391</v>
      </c>
      <c r="C117" s="18" t="s">
        <v>2038</v>
      </c>
      <c r="D117" s="20">
        <v>739</v>
      </c>
    </row>
    <row r="118" spans="1:4" ht="15" customHeight="1">
      <c r="A118" s="18" t="s">
        <v>3525</v>
      </c>
      <c r="B118" s="19" t="s">
        <v>3526</v>
      </c>
      <c r="C118" s="18" t="s">
        <v>2038</v>
      </c>
      <c r="D118" s="20">
        <v>563</v>
      </c>
    </row>
    <row r="119" spans="1:4" ht="15" customHeight="1">
      <c r="A119" s="18" t="s">
        <v>3527</v>
      </c>
      <c r="B119" s="19" t="s">
        <v>3528</v>
      </c>
      <c r="C119" s="18" t="s">
        <v>2038</v>
      </c>
      <c r="D119" s="20">
        <v>407</v>
      </c>
    </row>
    <row r="120" spans="1:4" ht="15" customHeight="1">
      <c r="A120" s="18" t="s">
        <v>3529</v>
      </c>
      <c r="B120" s="19" t="s">
        <v>3530</v>
      </c>
      <c r="C120" s="18" t="s">
        <v>2038</v>
      </c>
      <c r="D120" s="20">
        <v>423</v>
      </c>
    </row>
    <row r="121" spans="1:4" ht="15" customHeight="1">
      <c r="A121" s="18" t="s">
        <v>3531</v>
      </c>
      <c r="B121" s="19" t="s">
        <v>3532</v>
      </c>
      <c r="C121" s="18" t="s">
        <v>2038</v>
      </c>
      <c r="D121" s="20">
        <v>407</v>
      </c>
    </row>
    <row r="122" spans="1:4" ht="15" customHeight="1">
      <c r="A122" s="18" t="s">
        <v>3533</v>
      </c>
      <c r="B122" s="19" t="s">
        <v>3534</v>
      </c>
      <c r="C122" s="18" t="s">
        <v>2038</v>
      </c>
      <c r="D122" s="20">
        <v>407</v>
      </c>
    </row>
    <row r="123" spans="1:4" ht="15" customHeight="1">
      <c r="A123" s="18" t="s">
        <v>2042</v>
      </c>
      <c r="B123" s="19" t="s">
        <v>653</v>
      </c>
      <c r="C123" s="18" t="s">
        <v>2041</v>
      </c>
      <c r="D123" s="20">
        <v>346</v>
      </c>
    </row>
    <row r="124" spans="1:4" ht="15" customHeight="1">
      <c r="A124" s="18" t="s">
        <v>4860</v>
      </c>
      <c r="B124" s="19" t="s">
        <v>4861</v>
      </c>
      <c r="C124" s="18" t="s">
        <v>2043</v>
      </c>
      <c r="D124" s="20">
        <v>1306</v>
      </c>
    </row>
    <row r="125" spans="1:4" ht="15" customHeight="1">
      <c r="A125" s="18" t="s">
        <v>4392</v>
      </c>
      <c r="B125" s="19" t="s">
        <v>4393</v>
      </c>
      <c r="C125" s="18" t="s">
        <v>2041</v>
      </c>
      <c r="D125" s="20">
        <v>2809</v>
      </c>
    </row>
    <row r="126" spans="1:4" ht="15" customHeight="1">
      <c r="A126" s="18" t="s">
        <v>4394</v>
      </c>
      <c r="B126" s="19" t="s">
        <v>4395</v>
      </c>
      <c r="C126" s="18" t="s">
        <v>2041</v>
      </c>
      <c r="D126" s="20">
        <v>1672</v>
      </c>
    </row>
    <row r="127" spans="1:4" ht="15" customHeight="1">
      <c r="A127" s="18" t="s">
        <v>4396</v>
      </c>
      <c r="B127" s="19" t="s">
        <v>4878</v>
      </c>
      <c r="C127" s="18" t="s">
        <v>2041</v>
      </c>
      <c r="D127" s="20">
        <v>4265</v>
      </c>
    </row>
    <row r="128" spans="1:4" ht="15" customHeight="1">
      <c r="A128" s="18" t="s">
        <v>4397</v>
      </c>
      <c r="B128" s="19" t="s">
        <v>4398</v>
      </c>
      <c r="C128" s="18" t="s">
        <v>2038</v>
      </c>
      <c r="D128" s="20">
        <v>1932</v>
      </c>
    </row>
    <row r="129" spans="1:4" ht="15" customHeight="1">
      <c r="A129" s="18" t="s">
        <v>4399</v>
      </c>
      <c r="B129" s="19" t="s">
        <v>4400</v>
      </c>
      <c r="C129" s="18" t="s">
        <v>688</v>
      </c>
      <c r="D129" s="20">
        <v>581</v>
      </c>
    </row>
    <row r="130" spans="1:4" ht="15" customHeight="1">
      <c r="A130" s="18" t="s">
        <v>3446</v>
      </c>
      <c r="B130" s="19" t="s">
        <v>3447</v>
      </c>
      <c r="C130" s="18" t="s">
        <v>4844</v>
      </c>
      <c r="D130" s="20">
        <v>808</v>
      </c>
    </row>
    <row r="131" spans="1:4" ht="15" customHeight="1">
      <c r="A131" s="18" t="s">
        <v>4401</v>
      </c>
      <c r="B131" s="19" t="s">
        <v>4402</v>
      </c>
      <c r="C131" s="18" t="s">
        <v>688</v>
      </c>
      <c r="D131" s="20">
        <v>1214</v>
      </c>
    </row>
    <row r="132" spans="1:4" ht="15" customHeight="1">
      <c r="A132" s="18" t="s">
        <v>2182</v>
      </c>
      <c r="B132" s="19" t="s">
        <v>2183</v>
      </c>
      <c r="C132" s="18" t="s">
        <v>2041</v>
      </c>
      <c r="D132" s="20">
        <v>921</v>
      </c>
    </row>
    <row r="133" spans="1:4" ht="15" customHeight="1">
      <c r="A133" s="18" t="s">
        <v>1913</v>
      </c>
      <c r="B133" s="19" t="s">
        <v>1914</v>
      </c>
      <c r="C133" s="18" t="s">
        <v>2043</v>
      </c>
      <c r="D133" s="20">
        <v>1492</v>
      </c>
    </row>
    <row r="134" spans="1:4" ht="15" customHeight="1">
      <c r="A134" s="18" t="s">
        <v>1915</v>
      </c>
      <c r="B134" s="19" t="s">
        <v>1916</v>
      </c>
      <c r="C134" s="18" t="s">
        <v>2043</v>
      </c>
      <c r="D134" s="20">
        <v>2197</v>
      </c>
    </row>
    <row r="135" spans="1:4" ht="15" customHeight="1">
      <c r="A135" s="18" t="s">
        <v>1899</v>
      </c>
      <c r="B135" s="19" t="s">
        <v>1900</v>
      </c>
      <c r="C135" s="18" t="s">
        <v>4844</v>
      </c>
      <c r="D135" s="20">
        <v>1455</v>
      </c>
    </row>
    <row r="136" spans="1:4" ht="15" customHeight="1">
      <c r="A136" s="18" t="s">
        <v>4947</v>
      </c>
      <c r="B136" s="19" t="s">
        <v>4948</v>
      </c>
      <c r="C136" s="18" t="s">
        <v>651</v>
      </c>
      <c r="D136" s="20">
        <v>2709</v>
      </c>
    </row>
    <row r="137" spans="1:4" ht="15" customHeight="1">
      <c r="A137" s="18" t="s">
        <v>4232</v>
      </c>
      <c r="B137" s="19" t="s">
        <v>4233</v>
      </c>
      <c r="C137" s="18" t="s">
        <v>651</v>
      </c>
      <c r="D137" s="20">
        <v>2742</v>
      </c>
    </row>
    <row r="138" spans="1:4" ht="15" customHeight="1">
      <c r="A138" s="18" t="s">
        <v>4234</v>
      </c>
      <c r="B138" s="19" t="s">
        <v>4235</v>
      </c>
      <c r="C138" s="18" t="s">
        <v>651</v>
      </c>
      <c r="D138" s="20">
        <v>5892</v>
      </c>
    </row>
    <row r="139" spans="1:4" ht="15" customHeight="1">
      <c r="A139" s="18" t="s">
        <v>4403</v>
      </c>
      <c r="B139" s="19" t="s">
        <v>4404</v>
      </c>
      <c r="C139" s="18" t="s">
        <v>2017</v>
      </c>
      <c r="D139" s="20">
        <v>3913</v>
      </c>
    </row>
    <row r="140" spans="1:4" ht="15" customHeight="1">
      <c r="A140" s="18" t="s">
        <v>4405</v>
      </c>
      <c r="B140" s="19" t="s">
        <v>4406</v>
      </c>
      <c r="C140" s="18" t="s">
        <v>2017</v>
      </c>
      <c r="D140" s="20">
        <v>3913</v>
      </c>
    </row>
    <row r="141" spans="1:4" ht="15" customHeight="1">
      <c r="A141" s="18" t="s">
        <v>2</v>
      </c>
      <c r="B141" s="19" t="s">
        <v>3410</v>
      </c>
      <c r="C141" s="18" t="s">
        <v>688</v>
      </c>
      <c r="D141" s="20">
        <v>125</v>
      </c>
    </row>
    <row r="142" spans="1:4" ht="15" customHeight="1">
      <c r="A142" s="18" t="s">
        <v>4488</v>
      </c>
      <c r="B142" s="19" t="s">
        <v>4489</v>
      </c>
      <c r="C142" s="18" t="s">
        <v>688</v>
      </c>
      <c r="D142" s="20">
        <v>874</v>
      </c>
    </row>
    <row r="143" spans="1:4" ht="15" customHeight="1">
      <c r="A143" s="18" t="s">
        <v>4236</v>
      </c>
      <c r="B143" s="19" t="s">
        <v>4237</v>
      </c>
      <c r="C143" s="18" t="s">
        <v>651</v>
      </c>
      <c r="D143" s="20">
        <v>7373</v>
      </c>
    </row>
    <row r="144" spans="1:4" ht="15" customHeight="1">
      <c r="A144" s="18" t="s">
        <v>4870</v>
      </c>
      <c r="B144" s="19" t="s">
        <v>4871</v>
      </c>
      <c r="C144" s="18" t="s">
        <v>688</v>
      </c>
      <c r="D144" s="20">
        <v>228</v>
      </c>
    </row>
    <row r="145" spans="1:4" ht="15" customHeight="1">
      <c r="A145" s="18" t="s">
        <v>5637</v>
      </c>
      <c r="B145" s="19" t="s">
        <v>5638</v>
      </c>
      <c r="C145" s="18" t="s">
        <v>688</v>
      </c>
      <c r="D145" s="20">
        <v>270</v>
      </c>
    </row>
    <row r="146" spans="1:4" ht="15" customHeight="1">
      <c r="A146" s="18" t="s">
        <v>3474</v>
      </c>
      <c r="B146" s="19" t="s">
        <v>3475</v>
      </c>
      <c r="C146" s="18" t="s">
        <v>688</v>
      </c>
      <c r="D146" s="20">
        <v>160</v>
      </c>
    </row>
    <row r="147" spans="1:4" ht="15" customHeight="1">
      <c r="A147" s="18" t="s">
        <v>3499</v>
      </c>
      <c r="B147" s="19" t="s">
        <v>4920</v>
      </c>
      <c r="C147" s="18" t="s">
        <v>2038</v>
      </c>
      <c r="D147" s="20">
        <v>144</v>
      </c>
    </row>
    <row r="148" spans="1:4" ht="15" customHeight="1">
      <c r="A148" s="18" t="s">
        <v>3500</v>
      </c>
      <c r="B148" s="19" t="s">
        <v>3501</v>
      </c>
      <c r="C148" s="18" t="s">
        <v>2038</v>
      </c>
      <c r="D148" s="20">
        <v>144</v>
      </c>
    </row>
    <row r="149" spans="1:4" ht="15" customHeight="1">
      <c r="A149" s="18" t="s">
        <v>1901</v>
      </c>
      <c r="B149" s="19" t="s">
        <v>1902</v>
      </c>
      <c r="C149" s="18" t="s">
        <v>4844</v>
      </c>
      <c r="D149" s="20">
        <v>425</v>
      </c>
    </row>
    <row r="150" spans="1:4" ht="15" customHeight="1">
      <c r="A150" s="18" t="s">
        <v>3489</v>
      </c>
      <c r="B150" s="19" t="s">
        <v>3490</v>
      </c>
      <c r="C150" s="18" t="s">
        <v>2038</v>
      </c>
      <c r="D150" s="20">
        <v>1460</v>
      </c>
    </row>
    <row r="151" spans="1:4" ht="15" customHeight="1">
      <c r="A151" s="18" t="s">
        <v>4238</v>
      </c>
      <c r="B151" s="19" t="s">
        <v>4239</v>
      </c>
      <c r="C151" s="18" t="s">
        <v>651</v>
      </c>
      <c r="D151" s="20">
        <v>1354</v>
      </c>
    </row>
    <row r="152" spans="1:4" ht="15" customHeight="1">
      <c r="A152" s="18" t="s">
        <v>2044</v>
      </c>
      <c r="B152" s="19" t="s">
        <v>2045</v>
      </c>
      <c r="C152" s="18" t="s">
        <v>651</v>
      </c>
      <c r="D152" s="20">
        <v>233</v>
      </c>
    </row>
    <row r="153" spans="1:4" ht="15" customHeight="1">
      <c r="A153" s="18" t="s">
        <v>4840</v>
      </c>
      <c r="B153" s="19" t="s">
        <v>4841</v>
      </c>
      <c r="C153" s="18" t="s">
        <v>651</v>
      </c>
      <c r="D153" s="20">
        <v>227</v>
      </c>
    </row>
    <row r="154" spans="1:4" ht="15" customHeight="1">
      <c r="A154" s="18" t="s">
        <v>1917</v>
      </c>
      <c r="B154" s="19" t="s">
        <v>1918</v>
      </c>
      <c r="C154" s="18" t="s">
        <v>2043</v>
      </c>
      <c r="D154" s="20">
        <v>1016</v>
      </c>
    </row>
    <row r="155" spans="1:4" ht="15" customHeight="1">
      <c r="A155" s="18" t="s">
        <v>1885</v>
      </c>
      <c r="B155" s="19" t="s">
        <v>1886</v>
      </c>
      <c r="C155" s="18" t="s">
        <v>4844</v>
      </c>
      <c r="D155" s="20">
        <v>41</v>
      </c>
    </row>
    <row r="156" spans="1:4" ht="15" customHeight="1">
      <c r="A156" s="18" t="s">
        <v>714</v>
      </c>
      <c r="B156" s="19" t="s">
        <v>715</v>
      </c>
      <c r="C156" s="18" t="s">
        <v>2041</v>
      </c>
      <c r="D156" s="20">
        <v>4395</v>
      </c>
    </row>
    <row r="157" spans="1:4" ht="15" customHeight="1">
      <c r="A157" s="18" t="s">
        <v>716</v>
      </c>
      <c r="B157" s="19" t="s">
        <v>717</v>
      </c>
      <c r="C157" s="18" t="s">
        <v>2041</v>
      </c>
      <c r="D157" s="20">
        <v>2775</v>
      </c>
    </row>
    <row r="158" spans="1:4" ht="15" customHeight="1">
      <c r="A158" s="18" t="s">
        <v>718</v>
      </c>
      <c r="B158" s="19" t="s">
        <v>719</v>
      </c>
      <c r="C158" s="18" t="s">
        <v>2041</v>
      </c>
      <c r="D158" s="20">
        <v>3875</v>
      </c>
    </row>
    <row r="159" spans="1:4" ht="15" customHeight="1">
      <c r="A159" s="18" t="s">
        <v>720</v>
      </c>
      <c r="B159" s="19" t="s">
        <v>721</v>
      </c>
      <c r="C159" s="18" t="s">
        <v>2041</v>
      </c>
      <c r="D159" s="20">
        <v>2714</v>
      </c>
    </row>
    <row r="160" spans="1:4" ht="15" customHeight="1">
      <c r="A160" s="18" t="s">
        <v>722</v>
      </c>
      <c r="B160" s="19" t="s">
        <v>723</v>
      </c>
      <c r="C160" s="18" t="s">
        <v>2041</v>
      </c>
      <c r="D160" s="20">
        <v>19247</v>
      </c>
    </row>
    <row r="161" spans="1:4" ht="15" customHeight="1">
      <c r="A161" s="18" t="s">
        <v>4407</v>
      </c>
      <c r="B161" s="19" t="s">
        <v>4408</v>
      </c>
      <c r="C161" s="18" t="s">
        <v>2041</v>
      </c>
      <c r="D161" s="20">
        <v>580</v>
      </c>
    </row>
    <row r="162" spans="1:4" ht="15" customHeight="1">
      <c r="A162" s="18" t="s">
        <v>4240</v>
      </c>
      <c r="B162" s="19" t="s">
        <v>4241</v>
      </c>
      <c r="C162" s="18" t="s">
        <v>651</v>
      </c>
      <c r="D162" s="20">
        <v>3373</v>
      </c>
    </row>
    <row r="163" spans="1:4" ht="15" customHeight="1">
      <c r="A163" s="18" t="s">
        <v>2046</v>
      </c>
      <c r="B163" s="19" t="s">
        <v>2047</v>
      </c>
      <c r="C163" s="18" t="s">
        <v>5008</v>
      </c>
      <c r="D163" s="20">
        <v>1527</v>
      </c>
    </row>
    <row r="164" spans="1:4" ht="15" customHeight="1">
      <c r="A164" s="18" t="s">
        <v>1852</v>
      </c>
      <c r="B164" s="19" t="s">
        <v>1853</v>
      </c>
      <c r="C164" s="18" t="s">
        <v>1844</v>
      </c>
      <c r="D164" s="20">
        <v>7215</v>
      </c>
    </row>
    <row r="165" spans="1:4" ht="15" customHeight="1">
      <c r="A165" s="18" t="s">
        <v>1887</v>
      </c>
      <c r="B165" s="19" t="s">
        <v>1888</v>
      </c>
      <c r="C165" s="18" t="s">
        <v>4844</v>
      </c>
      <c r="D165" s="20">
        <v>2222</v>
      </c>
    </row>
    <row r="166" spans="1:4" ht="15" customHeight="1">
      <c r="A166" s="18" t="s">
        <v>1889</v>
      </c>
      <c r="B166" s="19" t="s">
        <v>1890</v>
      </c>
      <c r="C166" s="18" t="s">
        <v>4844</v>
      </c>
      <c r="D166" s="20">
        <v>122</v>
      </c>
    </row>
    <row r="167" spans="1:4" ht="15" customHeight="1">
      <c r="A167" s="18" t="s">
        <v>1891</v>
      </c>
      <c r="B167" s="19" t="s">
        <v>1892</v>
      </c>
      <c r="C167" s="18" t="s">
        <v>4844</v>
      </c>
      <c r="D167" s="20">
        <v>225</v>
      </c>
    </row>
    <row r="168" spans="1:4" ht="15" customHeight="1">
      <c r="A168" s="18" t="s">
        <v>4409</v>
      </c>
      <c r="B168" s="19" t="s">
        <v>4410</v>
      </c>
      <c r="C168" s="18" t="s">
        <v>2038</v>
      </c>
      <c r="D168" s="20">
        <v>4672</v>
      </c>
    </row>
    <row r="169" spans="1:4" ht="15" customHeight="1">
      <c r="A169" s="18" t="s">
        <v>4411</v>
      </c>
      <c r="B169" s="19" t="s">
        <v>4412</v>
      </c>
      <c r="C169" s="18" t="s">
        <v>2038</v>
      </c>
      <c r="D169" s="20">
        <v>4074</v>
      </c>
    </row>
    <row r="170" spans="1:4" ht="15" customHeight="1">
      <c r="A170" s="18" t="s">
        <v>4242</v>
      </c>
      <c r="B170" s="19" t="s">
        <v>4243</v>
      </c>
      <c r="C170" s="18" t="s">
        <v>651</v>
      </c>
      <c r="D170" s="20">
        <v>30704</v>
      </c>
    </row>
    <row r="171" spans="1:4" ht="15" customHeight="1">
      <c r="A171" s="18" t="s">
        <v>4862</v>
      </c>
      <c r="B171" s="19" t="s">
        <v>4863</v>
      </c>
      <c r="C171" s="18" t="s">
        <v>4844</v>
      </c>
      <c r="D171" s="20">
        <v>1103</v>
      </c>
    </row>
    <row r="172" spans="1:4" ht="15" customHeight="1">
      <c r="A172" s="18" t="s">
        <v>3448</v>
      </c>
      <c r="B172" s="19" t="s">
        <v>3449</v>
      </c>
      <c r="C172" s="18" t="s">
        <v>2038</v>
      </c>
      <c r="D172" s="20">
        <v>664</v>
      </c>
    </row>
    <row r="173" spans="1:4" ht="15" customHeight="1">
      <c r="A173" s="18" t="s">
        <v>4413</v>
      </c>
      <c r="B173" s="19" t="s">
        <v>4414</v>
      </c>
      <c r="C173" s="18" t="s">
        <v>2038</v>
      </c>
      <c r="D173" s="20">
        <v>255</v>
      </c>
    </row>
    <row r="174" spans="1:4" ht="15" customHeight="1">
      <c r="A174" s="18" t="s">
        <v>2184</v>
      </c>
      <c r="B174" s="19" t="s">
        <v>2185</v>
      </c>
      <c r="C174" s="18" t="s">
        <v>2038</v>
      </c>
      <c r="D174" s="20">
        <v>270</v>
      </c>
    </row>
    <row r="175" spans="1:4" ht="15" customHeight="1">
      <c r="A175" s="18" t="s">
        <v>3450</v>
      </c>
      <c r="B175" s="19" t="s">
        <v>3451</v>
      </c>
      <c r="C175" s="18" t="s">
        <v>4844</v>
      </c>
      <c r="D175" s="20">
        <v>242</v>
      </c>
    </row>
    <row r="176" spans="1:4" ht="15" customHeight="1">
      <c r="A176" s="18" t="s">
        <v>4415</v>
      </c>
      <c r="B176" s="19" t="s">
        <v>4416</v>
      </c>
      <c r="C176" s="18" t="s">
        <v>2041</v>
      </c>
      <c r="D176" s="20">
        <v>48890</v>
      </c>
    </row>
    <row r="177" spans="1:4" ht="15" customHeight="1">
      <c r="A177" s="18" t="s">
        <v>4244</v>
      </c>
      <c r="B177" s="19" t="s">
        <v>4245</v>
      </c>
      <c r="C177" s="18" t="s">
        <v>651</v>
      </c>
      <c r="D177" s="20">
        <v>2889</v>
      </c>
    </row>
    <row r="178" spans="1:4" ht="15" customHeight="1">
      <c r="A178" s="18" t="s">
        <v>4455</v>
      </c>
      <c r="B178" s="19" t="s">
        <v>4456</v>
      </c>
      <c r="C178" s="18" t="s">
        <v>2038</v>
      </c>
      <c r="D178" s="20">
        <v>5643</v>
      </c>
    </row>
    <row r="179" spans="1:4" ht="15" customHeight="1">
      <c r="A179" s="18" t="s">
        <v>4417</v>
      </c>
      <c r="B179" s="19" t="s">
        <v>4418</v>
      </c>
      <c r="C179" s="18" t="s">
        <v>2017</v>
      </c>
      <c r="D179" s="20">
        <v>580</v>
      </c>
    </row>
    <row r="180" spans="1:4" ht="15" customHeight="1">
      <c r="A180" s="18" t="s">
        <v>4457</v>
      </c>
      <c r="B180" s="19" t="s">
        <v>4916</v>
      </c>
      <c r="C180" s="18" t="s">
        <v>688</v>
      </c>
      <c r="D180" s="20">
        <v>279</v>
      </c>
    </row>
    <row r="181" spans="1:4" ht="15" customHeight="1">
      <c r="A181" s="18" t="s">
        <v>1841</v>
      </c>
      <c r="B181" s="19" t="s">
        <v>1842</v>
      </c>
      <c r="C181" s="18" t="s">
        <v>2041</v>
      </c>
      <c r="D181" s="20">
        <v>844</v>
      </c>
    </row>
    <row r="182" spans="1:4" ht="15" customHeight="1">
      <c r="A182" s="18" t="s">
        <v>1985</v>
      </c>
      <c r="B182" s="19" t="s">
        <v>1986</v>
      </c>
      <c r="C182" s="18" t="s">
        <v>688</v>
      </c>
      <c r="D182" s="20">
        <v>3940</v>
      </c>
    </row>
    <row r="183" spans="1:4" ht="15" customHeight="1">
      <c r="A183" s="18" t="s">
        <v>4246</v>
      </c>
      <c r="B183" s="19" t="s">
        <v>4247</v>
      </c>
      <c r="C183" s="18" t="s">
        <v>651</v>
      </c>
      <c r="D183" s="20">
        <v>15453</v>
      </c>
    </row>
    <row r="184" spans="1:4" ht="15" customHeight="1">
      <c r="A184" s="18" t="s">
        <v>4347</v>
      </c>
      <c r="B184" s="19" t="s">
        <v>4348</v>
      </c>
      <c r="C184" s="18" t="s">
        <v>688</v>
      </c>
      <c r="D184" s="20">
        <v>420</v>
      </c>
    </row>
    <row r="185" spans="1:4" ht="15" customHeight="1">
      <c r="A185" s="18" t="s">
        <v>1987</v>
      </c>
      <c r="B185" s="19" t="s">
        <v>1988</v>
      </c>
      <c r="C185" s="18" t="s">
        <v>2038</v>
      </c>
      <c r="D185" s="20">
        <v>405</v>
      </c>
    </row>
    <row r="186" spans="1:4" ht="15" customHeight="1">
      <c r="A186" s="18" t="s">
        <v>4419</v>
      </c>
      <c r="B186" s="19" t="s">
        <v>4420</v>
      </c>
      <c r="C186" s="18" t="s">
        <v>2038</v>
      </c>
      <c r="D186" s="20">
        <v>757</v>
      </c>
    </row>
    <row r="187" spans="1:4" ht="15" customHeight="1">
      <c r="A187" s="18" t="s">
        <v>4421</v>
      </c>
      <c r="B187" s="19" t="s">
        <v>4422</v>
      </c>
      <c r="C187" s="18" t="s">
        <v>2038</v>
      </c>
      <c r="D187" s="20">
        <v>739</v>
      </c>
    </row>
    <row r="188" spans="1:4" ht="15" customHeight="1">
      <c r="A188" s="18" t="s">
        <v>710</v>
      </c>
      <c r="B188" s="19" t="s">
        <v>711</v>
      </c>
      <c r="C188" s="18" t="s">
        <v>2038</v>
      </c>
      <c r="D188" s="20">
        <v>2060</v>
      </c>
    </row>
    <row r="189" spans="1:4" ht="15" customHeight="1">
      <c r="A189" s="18" t="s">
        <v>5704</v>
      </c>
      <c r="B189" s="19" t="s">
        <v>5705</v>
      </c>
      <c r="C189" s="18" t="s">
        <v>2038</v>
      </c>
      <c r="D189" s="20">
        <v>1739</v>
      </c>
    </row>
    <row r="190" spans="1:4" ht="15" customHeight="1">
      <c r="A190" s="18" t="s">
        <v>712</v>
      </c>
      <c r="B190" s="19" t="s">
        <v>713</v>
      </c>
      <c r="C190" s="18" t="s">
        <v>2038</v>
      </c>
      <c r="D190" s="20">
        <v>2060</v>
      </c>
    </row>
    <row r="191" spans="1:4" ht="15" customHeight="1">
      <c r="A191" s="18" t="s">
        <v>5706</v>
      </c>
      <c r="B191" s="19" t="s">
        <v>5707</v>
      </c>
      <c r="C191" s="18" t="s">
        <v>2041</v>
      </c>
      <c r="D191" s="20">
        <v>515</v>
      </c>
    </row>
    <row r="192" spans="1:4" ht="15" customHeight="1">
      <c r="A192" s="18" t="s">
        <v>5708</v>
      </c>
      <c r="B192" s="19" t="s">
        <v>4889</v>
      </c>
      <c r="C192" s="18" t="s">
        <v>2038</v>
      </c>
      <c r="D192" s="20">
        <v>563</v>
      </c>
    </row>
    <row r="193" spans="1:4" ht="15" customHeight="1">
      <c r="A193" s="18" t="s">
        <v>5709</v>
      </c>
      <c r="B193" s="19" t="s">
        <v>5710</v>
      </c>
      <c r="C193" s="18" t="s">
        <v>2038</v>
      </c>
      <c r="D193" s="20">
        <v>3953</v>
      </c>
    </row>
    <row r="194" spans="1:4" ht="15" customHeight="1">
      <c r="A194" s="18" t="s">
        <v>5711</v>
      </c>
      <c r="B194" s="19" t="s">
        <v>2049</v>
      </c>
      <c r="C194" s="18" t="s">
        <v>2041</v>
      </c>
      <c r="D194" s="20">
        <v>653</v>
      </c>
    </row>
    <row r="195" spans="1:4" ht="15" customHeight="1">
      <c r="A195" s="18" t="s">
        <v>4248</v>
      </c>
      <c r="B195" s="19" t="s">
        <v>4249</v>
      </c>
      <c r="C195" s="18" t="s">
        <v>651</v>
      </c>
      <c r="D195" s="20">
        <v>6687</v>
      </c>
    </row>
    <row r="196" spans="1:4" ht="15" customHeight="1">
      <c r="A196" s="18" t="s">
        <v>4423</v>
      </c>
      <c r="B196" s="19" t="s">
        <v>2062</v>
      </c>
      <c r="C196" s="18" t="s">
        <v>2017</v>
      </c>
      <c r="D196" s="20">
        <v>3126</v>
      </c>
    </row>
    <row r="197" spans="1:4" ht="15" customHeight="1">
      <c r="A197" s="18" t="s">
        <v>5069</v>
      </c>
      <c r="B197" s="19" t="s">
        <v>5070</v>
      </c>
      <c r="C197" s="18" t="s">
        <v>2041</v>
      </c>
      <c r="D197" s="20">
        <v>538</v>
      </c>
    </row>
    <row r="198" spans="1:4" ht="15" customHeight="1">
      <c r="A198" s="18" t="s">
        <v>5071</v>
      </c>
      <c r="B198" s="19" t="s">
        <v>5072</v>
      </c>
      <c r="C198" s="18" t="s">
        <v>2038</v>
      </c>
      <c r="D198" s="20">
        <v>650</v>
      </c>
    </row>
    <row r="199" spans="1:4" ht="15" customHeight="1">
      <c r="A199" s="18" t="s">
        <v>5073</v>
      </c>
      <c r="B199" s="19" t="s">
        <v>5074</v>
      </c>
      <c r="C199" s="18" t="s">
        <v>2041</v>
      </c>
      <c r="D199" s="20">
        <v>676</v>
      </c>
    </row>
    <row r="200" spans="1:4" ht="15" customHeight="1">
      <c r="A200" s="18" t="s">
        <v>2048</v>
      </c>
      <c r="B200" s="19" t="s">
        <v>2049</v>
      </c>
      <c r="C200" s="18" t="s">
        <v>2041</v>
      </c>
      <c r="D200" s="20">
        <v>761</v>
      </c>
    </row>
    <row r="201" spans="1:4" ht="15" customHeight="1">
      <c r="A201" s="18" t="s">
        <v>4250</v>
      </c>
      <c r="B201" s="19" t="s">
        <v>4251</v>
      </c>
      <c r="C201" s="18" t="s">
        <v>651</v>
      </c>
      <c r="D201" s="20">
        <v>5737</v>
      </c>
    </row>
    <row r="202" spans="1:4" ht="15" customHeight="1">
      <c r="A202" s="18" t="s">
        <v>2050</v>
      </c>
      <c r="B202" s="19" t="s">
        <v>2051</v>
      </c>
      <c r="C202" s="18" t="s">
        <v>2038</v>
      </c>
      <c r="D202" s="20">
        <v>183</v>
      </c>
    </row>
    <row r="203" spans="1:4" ht="15" customHeight="1">
      <c r="A203" s="18" t="s">
        <v>5639</v>
      </c>
      <c r="B203" s="19" t="s">
        <v>4891</v>
      </c>
      <c r="C203" s="18" t="s">
        <v>688</v>
      </c>
      <c r="D203" s="20">
        <v>229</v>
      </c>
    </row>
    <row r="204" spans="1:4" ht="15" customHeight="1">
      <c r="A204" s="18" t="s">
        <v>4349</v>
      </c>
      <c r="B204" s="19" t="s">
        <v>4582</v>
      </c>
      <c r="C204" s="18" t="s">
        <v>2041</v>
      </c>
      <c r="D204" s="20">
        <v>24064</v>
      </c>
    </row>
    <row r="205" spans="1:4" ht="15" customHeight="1">
      <c r="A205" s="18" t="s">
        <v>4349</v>
      </c>
      <c r="B205" s="19" t="s">
        <v>4583</v>
      </c>
      <c r="C205" s="18" t="s">
        <v>2041</v>
      </c>
      <c r="D205" s="20">
        <v>12566</v>
      </c>
    </row>
    <row r="206" spans="1:4" ht="15" customHeight="1">
      <c r="A206" s="18" t="s">
        <v>4349</v>
      </c>
      <c r="B206" s="19" t="s">
        <v>1999</v>
      </c>
      <c r="C206" s="18" t="s">
        <v>2041</v>
      </c>
      <c r="D206" s="20">
        <v>42881</v>
      </c>
    </row>
    <row r="207" spans="1:4" ht="15" customHeight="1">
      <c r="A207" s="18" t="s">
        <v>4349</v>
      </c>
      <c r="B207" s="19" t="s">
        <v>2000</v>
      </c>
      <c r="C207" s="18" t="s">
        <v>2041</v>
      </c>
      <c r="D207" s="20">
        <v>73196</v>
      </c>
    </row>
    <row r="208" spans="1:4" ht="15" customHeight="1">
      <c r="A208" s="18" t="s">
        <v>2014</v>
      </c>
      <c r="B208" s="19" t="s">
        <v>4923</v>
      </c>
      <c r="C208" s="18" t="s">
        <v>2041</v>
      </c>
      <c r="D208" s="20">
        <v>121516.99559999998</v>
      </c>
    </row>
    <row r="209" spans="1:4" ht="15" customHeight="1">
      <c r="A209" s="18" t="s">
        <v>2014</v>
      </c>
      <c r="B209" s="19" t="s">
        <v>4924</v>
      </c>
      <c r="C209" s="18" t="s">
        <v>2041</v>
      </c>
      <c r="D209" s="20">
        <v>63209.0043</v>
      </c>
    </row>
    <row r="210" spans="1:4" ht="15" customHeight="1">
      <c r="A210" s="18" t="s">
        <v>2014</v>
      </c>
      <c r="B210" s="19" t="s">
        <v>4925</v>
      </c>
      <c r="C210" s="18" t="s">
        <v>2041</v>
      </c>
      <c r="D210" s="20">
        <v>219547.0017</v>
      </c>
    </row>
    <row r="211" spans="1:4" ht="15" customHeight="1">
      <c r="A211" s="18" t="s">
        <v>2014</v>
      </c>
      <c r="B211" s="19" t="s">
        <v>4926</v>
      </c>
      <c r="C211" s="18" t="s">
        <v>2041</v>
      </c>
      <c r="D211" s="20">
        <v>369381.00419999997</v>
      </c>
    </row>
    <row r="212" spans="1:4" ht="15" customHeight="1">
      <c r="A212" s="18" t="s">
        <v>2013</v>
      </c>
      <c r="B212" s="19" t="s">
        <v>2012</v>
      </c>
      <c r="C212" s="18" t="s">
        <v>651</v>
      </c>
      <c r="D212" s="20">
        <v>1192</v>
      </c>
    </row>
    <row r="213" spans="1:4" ht="15" customHeight="1">
      <c r="A213" s="18" t="s">
        <v>1919</v>
      </c>
      <c r="B213" s="19" t="s">
        <v>1920</v>
      </c>
      <c r="C213" s="18" t="s">
        <v>2043</v>
      </c>
      <c r="D213" s="20">
        <v>726</v>
      </c>
    </row>
    <row r="214" spans="1:4" ht="15" customHeight="1">
      <c r="A214" s="18" t="s">
        <v>1921</v>
      </c>
      <c r="B214" s="19" t="s">
        <v>1922</v>
      </c>
      <c r="C214" s="18" t="s">
        <v>688</v>
      </c>
      <c r="D214" s="20">
        <v>767</v>
      </c>
    </row>
    <row r="215" spans="1:4" ht="15" customHeight="1">
      <c r="A215" s="18" t="s">
        <v>1989</v>
      </c>
      <c r="B215" s="19" t="s">
        <v>1990</v>
      </c>
      <c r="C215" s="18" t="s">
        <v>688</v>
      </c>
      <c r="D215" s="20">
        <v>436</v>
      </c>
    </row>
    <row r="216" spans="1:4" ht="15" customHeight="1">
      <c r="A216" s="18" t="s">
        <v>1893</v>
      </c>
      <c r="B216" s="19" t="s">
        <v>1894</v>
      </c>
      <c r="C216" s="18" t="s">
        <v>4844</v>
      </c>
      <c r="D216" s="20">
        <v>687</v>
      </c>
    </row>
    <row r="217" spans="1:4" ht="15" customHeight="1">
      <c r="A217" s="18" t="s">
        <v>1903</v>
      </c>
      <c r="B217" s="19" t="s">
        <v>1904</v>
      </c>
      <c r="C217" s="18" t="s">
        <v>688</v>
      </c>
      <c r="D217" s="20">
        <v>489</v>
      </c>
    </row>
    <row r="218" spans="1:4" ht="15" customHeight="1">
      <c r="A218" s="18" t="s">
        <v>1815</v>
      </c>
      <c r="B218" s="19" t="s">
        <v>1816</v>
      </c>
      <c r="C218" s="18" t="s">
        <v>651</v>
      </c>
      <c r="D218" s="20">
        <v>1391</v>
      </c>
    </row>
    <row r="219" spans="1:4" ht="15" customHeight="1">
      <c r="A219" s="18" t="s">
        <v>1923</v>
      </c>
      <c r="B219" s="19" t="s">
        <v>1924</v>
      </c>
      <c r="C219" s="18" t="s">
        <v>2043</v>
      </c>
      <c r="D219" s="20">
        <v>2943</v>
      </c>
    </row>
    <row r="220" spans="1:4" ht="15" customHeight="1">
      <c r="A220" s="18" t="s">
        <v>1925</v>
      </c>
      <c r="B220" s="19" t="s">
        <v>1926</v>
      </c>
      <c r="C220" s="18" t="s">
        <v>2043</v>
      </c>
      <c r="D220" s="20">
        <v>705</v>
      </c>
    </row>
    <row r="221" spans="1:4" ht="15" customHeight="1">
      <c r="A221" s="18" t="s">
        <v>1927</v>
      </c>
      <c r="B221" s="19" t="s">
        <v>1928</v>
      </c>
      <c r="C221" s="18" t="s">
        <v>2043</v>
      </c>
      <c r="D221" s="20">
        <v>361</v>
      </c>
    </row>
    <row r="222" spans="1:4" ht="15" customHeight="1">
      <c r="A222" s="18" t="s">
        <v>1929</v>
      </c>
      <c r="B222" s="19" t="s">
        <v>1930</v>
      </c>
      <c r="C222" s="18" t="s">
        <v>2043</v>
      </c>
      <c r="D222" s="20">
        <v>6320</v>
      </c>
    </row>
    <row r="223" spans="1:4" ht="15" customHeight="1">
      <c r="A223" s="18" t="s">
        <v>1931</v>
      </c>
      <c r="B223" s="19" t="s">
        <v>1932</v>
      </c>
      <c r="C223" s="18" t="s">
        <v>2043</v>
      </c>
      <c r="D223" s="20">
        <v>6486</v>
      </c>
    </row>
    <row r="224" spans="1:4" ht="15" customHeight="1">
      <c r="A224" s="18" t="s">
        <v>1933</v>
      </c>
      <c r="B224" s="19" t="s">
        <v>1934</v>
      </c>
      <c r="C224" s="18" t="s">
        <v>4844</v>
      </c>
      <c r="D224" s="20">
        <v>1576</v>
      </c>
    </row>
    <row r="225" spans="1:4" ht="15" customHeight="1">
      <c r="A225" s="18" t="s">
        <v>1909</v>
      </c>
      <c r="B225" s="19" t="s">
        <v>1910</v>
      </c>
      <c r="C225" s="18" t="s">
        <v>4844</v>
      </c>
      <c r="D225" s="20">
        <v>887</v>
      </c>
    </row>
    <row r="226" spans="1:4" ht="15" customHeight="1">
      <c r="A226" s="18" t="s">
        <v>4252</v>
      </c>
      <c r="B226" s="19" t="s">
        <v>4253</v>
      </c>
      <c r="C226" s="18" t="s">
        <v>651</v>
      </c>
      <c r="D226" s="20">
        <v>1230</v>
      </c>
    </row>
    <row r="227" spans="1:4" ht="15" customHeight="1">
      <c r="A227" s="18" t="s">
        <v>4350</v>
      </c>
      <c r="B227" s="19" t="s">
        <v>1763</v>
      </c>
      <c r="C227" s="18" t="s">
        <v>688</v>
      </c>
      <c r="D227" s="20">
        <v>252</v>
      </c>
    </row>
    <row r="228" spans="1:4" ht="15" customHeight="1">
      <c r="A228" s="18" t="s">
        <v>1817</v>
      </c>
      <c r="B228" s="19" t="s">
        <v>1818</v>
      </c>
      <c r="C228" s="18" t="s">
        <v>688</v>
      </c>
      <c r="D228" s="20">
        <v>280</v>
      </c>
    </row>
    <row r="229" spans="1:4" ht="15" customHeight="1">
      <c r="A229" s="18" t="s">
        <v>1764</v>
      </c>
      <c r="B229" s="19" t="s">
        <v>1765</v>
      </c>
      <c r="C229" s="18" t="s">
        <v>688</v>
      </c>
      <c r="D229" s="20">
        <v>4367</v>
      </c>
    </row>
    <row r="230" spans="1:4" ht="15" customHeight="1">
      <c r="A230" s="18" t="s">
        <v>1766</v>
      </c>
      <c r="B230" s="19" t="s">
        <v>1767</v>
      </c>
      <c r="C230" s="18" t="s">
        <v>688</v>
      </c>
      <c r="D230" s="20">
        <v>15924</v>
      </c>
    </row>
    <row r="231" spans="1:4" ht="15" customHeight="1">
      <c r="A231" s="18" t="s">
        <v>4830</v>
      </c>
      <c r="B231" s="19" t="s">
        <v>4831</v>
      </c>
      <c r="C231" s="18" t="s">
        <v>688</v>
      </c>
      <c r="D231" s="20">
        <v>243</v>
      </c>
    </row>
    <row r="232" spans="1:4" ht="15" customHeight="1">
      <c r="A232" s="18" t="s">
        <v>4832</v>
      </c>
      <c r="B232" s="19" t="s">
        <v>4833</v>
      </c>
      <c r="C232" s="18" t="s">
        <v>688</v>
      </c>
      <c r="D232" s="20">
        <v>243</v>
      </c>
    </row>
    <row r="233" spans="1:4" ht="15" customHeight="1">
      <c r="A233" s="18" t="s">
        <v>4834</v>
      </c>
      <c r="B233" s="19" t="s">
        <v>4835</v>
      </c>
      <c r="C233" s="18" t="s">
        <v>688</v>
      </c>
      <c r="D233" s="20">
        <v>276</v>
      </c>
    </row>
    <row r="234" spans="1:4" ht="15" customHeight="1">
      <c r="A234" s="18" t="s">
        <v>4836</v>
      </c>
      <c r="B234" s="19" t="s">
        <v>4837</v>
      </c>
      <c r="C234" s="18" t="s">
        <v>688</v>
      </c>
      <c r="D234" s="20">
        <v>243</v>
      </c>
    </row>
    <row r="235" spans="1:4" ht="15" customHeight="1">
      <c r="A235" s="18" t="s">
        <v>1768</v>
      </c>
      <c r="B235" s="19" t="s">
        <v>1769</v>
      </c>
      <c r="C235" s="18" t="s">
        <v>688</v>
      </c>
      <c r="D235" s="20">
        <v>1697</v>
      </c>
    </row>
    <row r="236" spans="1:4" ht="15" customHeight="1">
      <c r="A236" s="18" t="s">
        <v>2011</v>
      </c>
      <c r="B236" s="19" t="s">
        <v>2010</v>
      </c>
      <c r="C236" s="18" t="s">
        <v>688</v>
      </c>
      <c r="D236" s="20">
        <v>599.9994</v>
      </c>
    </row>
    <row r="237" spans="1:4" ht="15" customHeight="1">
      <c r="A237" s="18" t="s">
        <v>4838</v>
      </c>
      <c r="B237" s="19" t="s">
        <v>4839</v>
      </c>
      <c r="C237" s="18" t="s">
        <v>688</v>
      </c>
      <c r="D237" s="20">
        <v>266</v>
      </c>
    </row>
    <row r="238" spans="1:4" ht="15" customHeight="1">
      <c r="A238" s="18" t="s">
        <v>2052</v>
      </c>
      <c r="B238" s="19" t="s">
        <v>2053</v>
      </c>
      <c r="C238" s="18" t="s">
        <v>2041</v>
      </c>
      <c r="D238" s="20">
        <v>586</v>
      </c>
    </row>
    <row r="239" spans="1:4" ht="15" customHeight="1">
      <c r="A239" s="18" t="s">
        <v>5660</v>
      </c>
      <c r="B239" s="19" t="s">
        <v>5661</v>
      </c>
      <c r="C239" s="18" t="s">
        <v>688</v>
      </c>
      <c r="D239" s="20">
        <v>177</v>
      </c>
    </row>
    <row r="240" spans="1:4" ht="15" customHeight="1">
      <c r="A240" s="18" t="s">
        <v>5662</v>
      </c>
      <c r="B240" s="19" t="s">
        <v>5663</v>
      </c>
      <c r="C240" s="18" t="s">
        <v>688</v>
      </c>
      <c r="D240" s="20">
        <v>212</v>
      </c>
    </row>
    <row r="241" spans="1:4" ht="15" customHeight="1">
      <c r="A241" s="18" t="s">
        <v>5664</v>
      </c>
      <c r="B241" s="19" t="s">
        <v>5665</v>
      </c>
      <c r="C241" s="18" t="s">
        <v>688</v>
      </c>
      <c r="D241" s="20">
        <v>212</v>
      </c>
    </row>
    <row r="242" spans="1:4" ht="15" customHeight="1">
      <c r="A242" s="18" t="s">
        <v>5666</v>
      </c>
      <c r="B242" s="19" t="s">
        <v>5667</v>
      </c>
      <c r="C242" s="18" t="s">
        <v>688</v>
      </c>
      <c r="D242" s="20">
        <v>177</v>
      </c>
    </row>
    <row r="243" spans="1:4" ht="15" customHeight="1">
      <c r="A243" s="18" t="s">
        <v>4949</v>
      </c>
      <c r="B243" s="19" t="s">
        <v>4950</v>
      </c>
      <c r="C243" s="18" t="s">
        <v>651</v>
      </c>
      <c r="D243" s="20">
        <v>12064</v>
      </c>
    </row>
    <row r="244" spans="1:4" ht="15" customHeight="1">
      <c r="A244" s="18" t="s">
        <v>4951</v>
      </c>
      <c r="B244" s="19" t="s">
        <v>4952</v>
      </c>
      <c r="C244" s="18" t="s">
        <v>651</v>
      </c>
      <c r="D244" s="20">
        <v>13837</v>
      </c>
    </row>
    <row r="245" spans="1:4" ht="15" customHeight="1">
      <c r="A245" s="18" t="s">
        <v>4254</v>
      </c>
      <c r="B245" s="19" t="s">
        <v>4255</v>
      </c>
      <c r="C245" s="18" t="s">
        <v>651</v>
      </c>
      <c r="D245" s="20">
        <v>13388</v>
      </c>
    </row>
    <row r="246" spans="1:4" ht="15" customHeight="1">
      <c r="A246" s="18" t="s">
        <v>4953</v>
      </c>
      <c r="B246" s="19" t="s">
        <v>4954</v>
      </c>
      <c r="C246" s="18" t="s">
        <v>651</v>
      </c>
      <c r="D246" s="20">
        <v>12383</v>
      </c>
    </row>
    <row r="247" spans="1:4" ht="15" customHeight="1">
      <c r="A247" s="18" t="s">
        <v>1935</v>
      </c>
      <c r="B247" s="19" t="s">
        <v>1936</v>
      </c>
      <c r="C247" s="18" t="s">
        <v>2043</v>
      </c>
      <c r="D247" s="20">
        <v>10320</v>
      </c>
    </row>
    <row r="248" spans="1:4" ht="15" customHeight="1">
      <c r="A248" s="18" t="s">
        <v>4955</v>
      </c>
      <c r="B248" s="19" t="s">
        <v>4956</v>
      </c>
      <c r="C248" s="18" t="s">
        <v>651</v>
      </c>
      <c r="D248" s="20">
        <v>13837</v>
      </c>
    </row>
    <row r="249" spans="1:4" ht="15" customHeight="1">
      <c r="A249" s="18" t="s">
        <v>4957</v>
      </c>
      <c r="B249" s="19" t="s">
        <v>4958</v>
      </c>
      <c r="C249" s="18" t="s">
        <v>651</v>
      </c>
      <c r="D249" s="20">
        <v>13837</v>
      </c>
    </row>
    <row r="250" spans="1:4" ht="15" customHeight="1">
      <c r="A250" s="18" t="s">
        <v>4959</v>
      </c>
      <c r="B250" s="19" t="s">
        <v>4960</v>
      </c>
      <c r="C250" s="18" t="s">
        <v>651</v>
      </c>
      <c r="D250" s="20">
        <v>13837</v>
      </c>
    </row>
    <row r="251" spans="1:4" ht="15" customHeight="1">
      <c r="A251" s="18" t="s">
        <v>4256</v>
      </c>
      <c r="B251" s="19" t="s">
        <v>4257</v>
      </c>
      <c r="C251" s="18" t="s">
        <v>651</v>
      </c>
      <c r="D251" s="20">
        <v>14766</v>
      </c>
    </row>
    <row r="252" spans="1:4" ht="15" customHeight="1">
      <c r="A252" s="18" t="s">
        <v>5668</v>
      </c>
      <c r="B252" s="19" t="s">
        <v>5669</v>
      </c>
      <c r="C252" s="18" t="s">
        <v>2038</v>
      </c>
      <c r="D252" s="20">
        <v>423</v>
      </c>
    </row>
    <row r="253" spans="1:4" ht="15" customHeight="1">
      <c r="A253" s="18" t="s">
        <v>708</v>
      </c>
      <c r="B253" s="19" t="s">
        <v>709</v>
      </c>
      <c r="C253" s="18" t="s">
        <v>2038</v>
      </c>
      <c r="D253" s="20">
        <v>214</v>
      </c>
    </row>
    <row r="254" spans="1:4" ht="15" customHeight="1">
      <c r="A254" s="18" t="s">
        <v>2054</v>
      </c>
      <c r="B254" s="19" t="s">
        <v>2055</v>
      </c>
      <c r="C254" s="18" t="s">
        <v>2038</v>
      </c>
      <c r="D254" s="20">
        <v>193</v>
      </c>
    </row>
    <row r="255" spans="1:4" ht="15" customHeight="1">
      <c r="A255" s="18" t="s">
        <v>2056</v>
      </c>
      <c r="B255" s="19" t="s">
        <v>2057</v>
      </c>
      <c r="C255" s="18" t="s">
        <v>2038</v>
      </c>
      <c r="D255" s="20">
        <v>293</v>
      </c>
    </row>
    <row r="256" spans="1:4" ht="15" customHeight="1">
      <c r="A256" s="18" t="s">
        <v>4258</v>
      </c>
      <c r="B256" s="19" t="s">
        <v>4259</v>
      </c>
      <c r="C256" s="18" t="s">
        <v>651</v>
      </c>
      <c r="D256" s="20">
        <v>16604</v>
      </c>
    </row>
    <row r="257" spans="1:4" ht="15" customHeight="1">
      <c r="A257" s="18" t="s">
        <v>4260</v>
      </c>
      <c r="B257" s="19" t="s">
        <v>4261</v>
      </c>
      <c r="C257" s="18" t="s">
        <v>651</v>
      </c>
      <c r="D257" s="20">
        <v>31310</v>
      </c>
    </row>
    <row r="258" spans="1:4" ht="15" customHeight="1">
      <c r="A258" s="18" t="s">
        <v>5698</v>
      </c>
      <c r="B258" s="19" t="s">
        <v>5699</v>
      </c>
      <c r="C258" s="18" t="s">
        <v>688</v>
      </c>
      <c r="D258" s="20">
        <v>208</v>
      </c>
    </row>
    <row r="259" spans="1:4" ht="15" customHeight="1">
      <c r="A259" s="18" t="s">
        <v>5700</v>
      </c>
      <c r="B259" s="19" t="s">
        <v>5701</v>
      </c>
      <c r="C259" s="18" t="s">
        <v>688</v>
      </c>
      <c r="D259" s="20">
        <v>581</v>
      </c>
    </row>
    <row r="260" spans="1:4" ht="15" customHeight="1">
      <c r="A260" s="18" t="s">
        <v>1991</v>
      </c>
      <c r="B260" s="19" t="s">
        <v>1992</v>
      </c>
      <c r="C260" s="18" t="s">
        <v>688</v>
      </c>
      <c r="D260" s="20">
        <v>2180</v>
      </c>
    </row>
    <row r="261" spans="1:4" ht="15" customHeight="1">
      <c r="A261" s="18" t="s">
        <v>4262</v>
      </c>
      <c r="B261" s="19" t="s">
        <v>4263</v>
      </c>
      <c r="C261" s="18" t="s">
        <v>651</v>
      </c>
      <c r="D261" s="20">
        <v>12221</v>
      </c>
    </row>
    <row r="262" spans="1:4" ht="15" customHeight="1">
      <c r="A262" s="18" t="s">
        <v>3452</v>
      </c>
      <c r="B262" s="19" t="s">
        <v>3453</v>
      </c>
      <c r="C262" s="18" t="s">
        <v>4844</v>
      </c>
      <c r="D262" s="20">
        <v>877</v>
      </c>
    </row>
    <row r="263" spans="1:4" ht="15" customHeight="1">
      <c r="A263" s="18" t="s">
        <v>3429</v>
      </c>
      <c r="B263" s="19" t="s">
        <v>3430</v>
      </c>
      <c r="C263" s="18" t="s">
        <v>4844</v>
      </c>
      <c r="D263" s="20">
        <v>445</v>
      </c>
    </row>
    <row r="264" spans="1:4" ht="15" customHeight="1">
      <c r="A264" s="18" t="s">
        <v>3454</v>
      </c>
      <c r="B264" s="19" t="s">
        <v>3455</v>
      </c>
      <c r="C264" s="18" t="s">
        <v>4844</v>
      </c>
      <c r="D264" s="20">
        <v>2404</v>
      </c>
    </row>
    <row r="265" spans="1:4" ht="15" customHeight="1">
      <c r="A265" s="18" t="s">
        <v>3431</v>
      </c>
      <c r="B265" s="19" t="s">
        <v>3432</v>
      </c>
      <c r="C265" s="18" t="s">
        <v>4844</v>
      </c>
      <c r="D265" s="20">
        <v>465</v>
      </c>
    </row>
    <row r="266" spans="1:4" ht="15" customHeight="1">
      <c r="A266" s="18" t="s">
        <v>3433</v>
      </c>
      <c r="B266" s="19" t="s">
        <v>3434</v>
      </c>
      <c r="C266" s="18" t="s">
        <v>4844</v>
      </c>
      <c r="D266" s="20">
        <v>1071</v>
      </c>
    </row>
    <row r="267" spans="1:4" ht="15" customHeight="1">
      <c r="A267" s="18" t="s">
        <v>3435</v>
      </c>
      <c r="B267" s="19" t="s">
        <v>3436</v>
      </c>
      <c r="C267" s="18" t="s">
        <v>4844</v>
      </c>
      <c r="D267" s="20">
        <v>1010</v>
      </c>
    </row>
    <row r="268" spans="1:4" ht="15" customHeight="1">
      <c r="A268" s="18" t="s">
        <v>3437</v>
      </c>
      <c r="B268" s="19" t="s">
        <v>3438</v>
      </c>
      <c r="C268" s="18" t="s">
        <v>4844</v>
      </c>
      <c r="D268" s="20">
        <v>707</v>
      </c>
    </row>
    <row r="269" spans="1:4" ht="15" customHeight="1">
      <c r="A269" s="18" t="s">
        <v>3439</v>
      </c>
      <c r="B269" s="19" t="s">
        <v>3440</v>
      </c>
      <c r="C269" s="18" t="s">
        <v>4844</v>
      </c>
      <c r="D269" s="20">
        <v>707</v>
      </c>
    </row>
    <row r="270" spans="1:4" ht="15" customHeight="1">
      <c r="A270" s="18" t="s">
        <v>3441</v>
      </c>
      <c r="B270" s="19" t="s">
        <v>3442</v>
      </c>
      <c r="C270" s="18" t="s">
        <v>4844</v>
      </c>
      <c r="D270" s="20">
        <v>242</v>
      </c>
    </row>
    <row r="271" spans="1:4" ht="15" customHeight="1">
      <c r="A271" s="18" t="s">
        <v>3443</v>
      </c>
      <c r="B271" s="19" t="s">
        <v>3444</v>
      </c>
      <c r="C271" s="18" t="s">
        <v>4844</v>
      </c>
      <c r="D271" s="20">
        <v>1657</v>
      </c>
    </row>
    <row r="272" spans="1:4" ht="15" customHeight="1">
      <c r="A272" s="18" t="s">
        <v>4500</v>
      </c>
      <c r="B272" s="19" t="s">
        <v>4501</v>
      </c>
      <c r="C272" s="18" t="s">
        <v>688</v>
      </c>
      <c r="D272" s="20">
        <v>1980</v>
      </c>
    </row>
    <row r="273" spans="1:4" ht="15" customHeight="1">
      <c r="A273" s="18" t="s">
        <v>4502</v>
      </c>
      <c r="B273" s="19" t="s">
        <v>4503</v>
      </c>
      <c r="C273" s="18" t="s">
        <v>688</v>
      </c>
      <c r="D273" s="20">
        <v>1980</v>
      </c>
    </row>
    <row r="274" spans="1:4" ht="15" customHeight="1">
      <c r="A274" s="18" t="s">
        <v>4864</v>
      </c>
      <c r="B274" s="19" t="s">
        <v>4865</v>
      </c>
      <c r="C274" s="18" t="s">
        <v>2043</v>
      </c>
      <c r="D274" s="20">
        <v>413</v>
      </c>
    </row>
    <row r="275" spans="1:4" ht="15" customHeight="1">
      <c r="A275" s="18" t="s">
        <v>4866</v>
      </c>
      <c r="B275" s="19" t="s">
        <v>4867</v>
      </c>
      <c r="C275" s="18" t="s">
        <v>2043</v>
      </c>
      <c r="D275" s="20">
        <v>413</v>
      </c>
    </row>
    <row r="276" spans="1:4" ht="15" customHeight="1">
      <c r="A276" s="18" t="s">
        <v>4868</v>
      </c>
      <c r="B276" s="19" t="s">
        <v>4869</v>
      </c>
      <c r="C276" s="18" t="s">
        <v>2043</v>
      </c>
      <c r="D276" s="20">
        <v>213</v>
      </c>
    </row>
    <row r="277" spans="1:4" ht="15" customHeight="1">
      <c r="A277" s="18" t="s">
        <v>1937</v>
      </c>
      <c r="B277" s="19" t="s">
        <v>1938</v>
      </c>
      <c r="C277" s="18" t="s">
        <v>2043</v>
      </c>
      <c r="D277" s="20">
        <v>3274</v>
      </c>
    </row>
    <row r="278" spans="1:4" ht="15" customHeight="1">
      <c r="A278" s="18" t="s">
        <v>4961</v>
      </c>
      <c r="B278" s="19" t="s">
        <v>4962</v>
      </c>
      <c r="C278" s="18" t="s">
        <v>651</v>
      </c>
      <c r="D278" s="20">
        <v>4020</v>
      </c>
    </row>
    <row r="279" spans="1:4" ht="15" customHeight="1">
      <c r="A279" s="18" t="s">
        <v>4264</v>
      </c>
      <c r="B279" s="19" t="s">
        <v>4265</v>
      </c>
      <c r="C279" s="18" t="s">
        <v>651</v>
      </c>
      <c r="D279" s="20">
        <v>22200</v>
      </c>
    </row>
    <row r="280" spans="1:4" ht="15" customHeight="1">
      <c r="A280" s="18" t="s">
        <v>4963</v>
      </c>
      <c r="B280" s="19" t="s">
        <v>2005</v>
      </c>
      <c r="C280" s="18" t="s">
        <v>651</v>
      </c>
      <c r="D280" s="20">
        <v>16484</v>
      </c>
    </row>
    <row r="281" spans="1:4" ht="15" customHeight="1">
      <c r="A281" s="18" t="s">
        <v>4963</v>
      </c>
      <c r="B281" s="19" t="s">
        <v>2006</v>
      </c>
      <c r="C281" s="18" t="s">
        <v>651</v>
      </c>
      <c r="D281" s="20">
        <v>8707</v>
      </c>
    </row>
    <row r="282" spans="1:4" ht="15" customHeight="1">
      <c r="A282" s="18" t="s">
        <v>4963</v>
      </c>
      <c r="B282" s="19" t="s">
        <v>2007</v>
      </c>
      <c r="C282" s="18" t="s">
        <v>651</v>
      </c>
      <c r="D282" s="20">
        <v>29614</v>
      </c>
    </row>
    <row r="283" spans="1:4" ht="15" customHeight="1">
      <c r="A283" s="18" t="s">
        <v>4963</v>
      </c>
      <c r="B283" s="19" t="s">
        <v>2008</v>
      </c>
      <c r="C283" s="18" t="s">
        <v>651</v>
      </c>
      <c r="D283" s="20">
        <v>50319</v>
      </c>
    </row>
    <row r="284" spans="1:4" ht="15" customHeight="1">
      <c r="A284" s="18" t="s">
        <v>4964</v>
      </c>
      <c r="B284" s="19" t="s">
        <v>4965</v>
      </c>
      <c r="C284" s="18" t="s">
        <v>651</v>
      </c>
      <c r="D284" s="20">
        <v>3061</v>
      </c>
    </row>
    <row r="285" spans="1:4" ht="15" customHeight="1">
      <c r="A285" s="18" t="s">
        <v>1939</v>
      </c>
      <c r="B285" s="19" t="s">
        <v>1940</v>
      </c>
      <c r="C285" s="18" t="s">
        <v>2043</v>
      </c>
      <c r="D285" s="20">
        <v>560</v>
      </c>
    </row>
    <row r="286" spans="1:4" ht="15" customHeight="1">
      <c r="A286" s="18" t="s">
        <v>4266</v>
      </c>
      <c r="B286" s="19" t="s">
        <v>4267</v>
      </c>
      <c r="C286" s="18" t="s">
        <v>651</v>
      </c>
      <c r="D286" s="20">
        <v>874</v>
      </c>
    </row>
    <row r="287" spans="1:4" ht="15" customHeight="1">
      <c r="A287" s="18" t="s">
        <v>4268</v>
      </c>
      <c r="B287" s="19" t="s">
        <v>4269</v>
      </c>
      <c r="C287" s="18" t="s">
        <v>2043</v>
      </c>
      <c r="D287" s="20">
        <v>850</v>
      </c>
    </row>
    <row r="288" spans="1:4" ht="15" customHeight="1">
      <c r="A288" s="18" t="s">
        <v>4842</v>
      </c>
      <c r="B288" s="19" t="s">
        <v>4843</v>
      </c>
      <c r="C288" s="18" t="s">
        <v>4844</v>
      </c>
      <c r="D288" s="20">
        <v>108</v>
      </c>
    </row>
    <row r="289" spans="1:4" ht="15" customHeight="1">
      <c r="A289" s="18" t="s">
        <v>4842</v>
      </c>
      <c r="B289" s="19" t="s">
        <v>4843</v>
      </c>
      <c r="C289" s="18" t="s">
        <v>4844</v>
      </c>
      <c r="D289" s="20">
        <v>110</v>
      </c>
    </row>
    <row r="290" spans="1:4" ht="15" customHeight="1">
      <c r="A290" s="18" t="s">
        <v>4270</v>
      </c>
      <c r="B290" s="19" t="s">
        <v>4271</v>
      </c>
      <c r="C290" s="18" t="s">
        <v>651</v>
      </c>
      <c r="D290" s="20">
        <v>6565</v>
      </c>
    </row>
    <row r="291" spans="1:4" ht="15" customHeight="1">
      <c r="A291" s="18" t="s">
        <v>1941</v>
      </c>
      <c r="B291" s="19" t="s">
        <v>1940</v>
      </c>
      <c r="C291" s="18" t="s">
        <v>2043</v>
      </c>
      <c r="D291" s="20">
        <v>352</v>
      </c>
    </row>
    <row r="292" spans="1:4" ht="15" customHeight="1">
      <c r="A292" s="18" t="s">
        <v>4272</v>
      </c>
      <c r="B292" s="19" t="s">
        <v>4273</v>
      </c>
      <c r="C292" s="18" t="s">
        <v>651</v>
      </c>
      <c r="D292" s="20">
        <v>8585</v>
      </c>
    </row>
    <row r="293" spans="1:4" ht="15" customHeight="1">
      <c r="A293" s="18" t="s">
        <v>4274</v>
      </c>
      <c r="B293" s="19" t="s">
        <v>4275</v>
      </c>
      <c r="C293" s="18" t="s">
        <v>651</v>
      </c>
      <c r="D293" s="20">
        <v>5050</v>
      </c>
    </row>
    <row r="294" spans="1:4" ht="15" customHeight="1">
      <c r="A294" s="18" t="s">
        <v>2058</v>
      </c>
      <c r="B294" s="19" t="s">
        <v>2059</v>
      </c>
      <c r="C294" s="18" t="s">
        <v>651</v>
      </c>
      <c r="D294" s="20">
        <v>1184</v>
      </c>
    </row>
    <row r="295" spans="1:4" ht="15" customHeight="1">
      <c r="A295" s="18" t="s">
        <v>2060</v>
      </c>
      <c r="B295" s="19" t="s">
        <v>2061</v>
      </c>
      <c r="C295" s="18" t="s">
        <v>5008</v>
      </c>
      <c r="D295" s="20">
        <v>49916</v>
      </c>
    </row>
    <row r="296" spans="1:4" ht="15" customHeight="1">
      <c r="A296" s="18" t="s">
        <v>4966</v>
      </c>
      <c r="B296" s="19" t="s">
        <v>4967</v>
      </c>
      <c r="C296" s="18" t="s">
        <v>2043</v>
      </c>
      <c r="D296" s="20">
        <v>12408</v>
      </c>
    </row>
    <row r="297" spans="1:4" ht="15" customHeight="1">
      <c r="A297" s="18" t="s">
        <v>4276</v>
      </c>
      <c r="B297" s="19" t="s">
        <v>4277</v>
      </c>
      <c r="C297" s="18" t="s">
        <v>651</v>
      </c>
      <c r="D297" s="20">
        <v>13837</v>
      </c>
    </row>
    <row r="298" spans="1:4" ht="15" customHeight="1">
      <c r="A298" s="18" t="s">
        <v>4278</v>
      </c>
      <c r="B298" s="19" t="s">
        <v>4279</v>
      </c>
      <c r="C298" s="18" t="s">
        <v>2043</v>
      </c>
      <c r="D298" s="20">
        <v>14194</v>
      </c>
    </row>
    <row r="299" spans="1:4" ht="15" customHeight="1">
      <c r="A299" s="18" t="s">
        <v>4280</v>
      </c>
      <c r="B299" s="19" t="s">
        <v>4281</v>
      </c>
      <c r="C299" s="18" t="s">
        <v>651</v>
      </c>
      <c r="D299" s="20">
        <v>13837</v>
      </c>
    </row>
    <row r="300" spans="1:4" ht="15" customHeight="1">
      <c r="A300" s="18" t="s">
        <v>4282</v>
      </c>
      <c r="B300" s="19" t="s">
        <v>4283</v>
      </c>
      <c r="C300" s="18" t="s">
        <v>651</v>
      </c>
      <c r="D300" s="20">
        <v>14484</v>
      </c>
    </row>
    <row r="301" spans="1:4" ht="15" customHeight="1">
      <c r="A301" s="18" t="s">
        <v>4284</v>
      </c>
      <c r="B301" s="19" t="s">
        <v>4285</v>
      </c>
      <c r="C301" s="18" t="s">
        <v>2043</v>
      </c>
      <c r="D301" s="20">
        <v>16701</v>
      </c>
    </row>
    <row r="302" spans="1:4" ht="15" customHeight="1">
      <c r="A302" s="18" t="s">
        <v>1942</v>
      </c>
      <c r="B302" s="19" t="s">
        <v>1943</v>
      </c>
      <c r="C302" s="18" t="s">
        <v>2043</v>
      </c>
      <c r="D302" s="20">
        <v>10360</v>
      </c>
    </row>
    <row r="303" spans="1:4" ht="15" customHeight="1">
      <c r="A303" s="18" t="s">
        <v>5075</v>
      </c>
      <c r="B303" s="19" t="s">
        <v>5076</v>
      </c>
      <c r="C303" s="18" t="s">
        <v>2041</v>
      </c>
      <c r="D303" s="20">
        <v>356</v>
      </c>
    </row>
    <row r="304" spans="1:4" ht="15" customHeight="1">
      <c r="A304" s="18" t="s">
        <v>4968</v>
      </c>
      <c r="B304" s="19" t="s">
        <v>4969</v>
      </c>
      <c r="C304" s="18" t="s">
        <v>651</v>
      </c>
      <c r="D304" s="20">
        <v>913</v>
      </c>
    </row>
    <row r="305" spans="1:4" ht="15" customHeight="1">
      <c r="A305" s="18" t="s">
        <v>4970</v>
      </c>
      <c r="B305" s="19" t="s">
        <v>4971</v>
      </c>
      <c r="C305" s="18" t="s">
        <v>651</v>
      </c>
      <c r="D305" s="20">
        <v>1034</v>
      </c>
    </row>
    <row r="306" spans="1:4" ht="15" customHeight="1">
      <c r="A306" s="18" t="s">
        <v>724</v>
      </c>
      <c r="B306" s="19" t="s">
        <v>725</v>
      </c>
      <c r="C306" s="18" t="s">
        <v>688</v>
      </c>
      <c r="D306" s="20">
        <v>469</v>
      </c>
    </row>
    <row r="307" spans="1:4" ht="15" customHeight="1">
      <c r="A307" s="18" t="s">
        <v>726</v>
      </c>
      <c r="B307" s="19" t="s">
        <v>727</v>
      </c>
      <c r="C307" s="18" t="s">
        <v>688</v>
      </c>
      <c r="D307" s="20">
        <v>347</v>
      </c>
    </row>
    <row r="308" spans="1:4" ht="15" customHeight="1">
      <c r="A308" s="18" t="s">
        <v>728</v>
      </c>
      <c r="B308" s="19" t="s">
        <v>729</v>
      </c>
      <c r="C308" s="18" t="s">
        <v>688</v>
      </c>
      <c r="D308" s="20">
        <v>1194</v>
      </c>
    </row>
    <row r="309" spans="1:4" ht="15" customHeight="1">
      <c r="A309" s="18" t="s">
        <v>730</v>
      </c>
      <c r="B309" s="19" t="s">
        <v>731</v>
      </c>
      <c r="C309" s="18" t="s">
        <v>688</v>
      </c>
      <c r="D309" s="20">
        <v>583</v>
      </c>
    </row>
    <row r="310" spans="1:4" ht="15" customHeight="1">
      <c r="A310" s="18" t="s">
        <v>732</v>
      </c>
      <c r="B310" s="19" t="s">
        <v>4939</v>
      </c>
      <c r="C310" s="18" t="s">
        <v>688</v>
      </c>
      <c r="D310" s="20">
        <v>1677</v>
      </c>
    </row>
    <row r="311" spans="1:4" ht="15" customHeight="1">
      <c r="A311" s="18" t="s">
        <v>4940</v>
      </c>
      <c r="B311" s="19" t="s">
        <v>4941</v>
      </c>
      <c r="C311" s="18" t="s">
        <v>688</v>
      </c>
      <c r="D311" s="20">
        <v>357</v>
      </c>
    </row>
    <row r="312" spans="1:4" ht="15" customHeight="1">
      <c r="A312" s="18" t="s">
        <v>4942</v>
      </c>
      <c r="B312" s="19" t="s">
        <v>4943</v>
      </c>
      <c r="C312" s="18" t="s">
        <v>688</v>
      </c>
      <c r="D312" s="20">
        <v>150</v>
      </c>
    </row>
    <row r="313" spans="1:4" ht="15" customHeight="1">
      <c r="A313" s="18" t="s">
        <v>4944</v>
      </c>
      <c r="B313" s="19" t="s">
        <v>4945</v>
      </c>
      <c r="C313" s="18" t="s">
        <v>688</v>
      </c>
      <c r="D313" s="20">
        <v>5659</v>
      </c>
    </row>
    <row r="314" spans="1:4" ht="15" customHeight="1">
      <c r="A314" s="18" t="s">
        <v>2186</v>
      </c>
      <c r="B314" s="19" t="s">
        <v>4917</v>
      </c>
      <c r="C314" s="18" t="s">
        <v>2041</v>
      </c>
      <c r="D314" s="20">
        <v>2161</v>
      </c>
    </row>
    <row r="315" spans="1:4" ht="15" customHeight="1">
      <c r="A315" s="18" t="s">
        <v>4470</v>
      </c>
      <c r="B315" s="19" t="s">
        <v>4471</v>
      </c>
      <c r="C315" s="18" t="s">
        <v>688</v>
      </c>
      <c r="D315" s="20">
        <v>2918</v>
      </c>
    </row>
    <row r="316" spans="1:4" ht="15" customHeight="1">
      <c r="A316" s="18" t="s">
        <v>4472</v>
      </c>
      <c r="B316" s="19" t="s">
        <v>4473</v>
      </c>
      <c r="C316" s="18" t="s">
        <v>688</v>
      </c>
      <c r="D316" s="20">
        <v>1945</v>
      </c>
    </row>
    <row r="317" spans="1:4" ht="15" customHeight="1">
      <c r="A317" s="18" t="s">
        <v>1944</v>
      </c>
      <c r="B317" s="19" t="s">
        <v>1945</v>
      </c>
      <c r="C317" s="18" t="s">
        <v>2043</v>
      </c>
      <c r="D317" s="20">
        <v>2860</v>
      </c>
    </row>
    <row r="318" spans="1:4" ht="15" customHeight="1">
      <c r="A318" s="18" t="s">
        <v>1946</v>
      </c>
      <c r="B318" s="19" t="s">
        <v>1947</v>
      </c>
      <c r="C318" s="18" t="s">
        <v>2043</v>
      </c>
      <c r="D318" s="20">
        <v>2736</v>
      </c>
    </row>
    <row r="319" spans="1:4" ht="15" customHeight="1">
      <c r="A319" s="18" t="s">
        <v>4354</v>
      </c>
      <c r="B319" s="19" t="s">
        <v>4355</v>
      </c>
      <c r="C319" s="18" t="s">
        <v>688</v>
      </c>
      <c r="D319" s="20">
        <v>1980</v>
      </c>
    </row>
    <row r="320" spans="1:4" ht="15" customHeight="1">
      <c r="A320" s="18" t="s">
        <v>689</v>
      </c>
      <c r="B320" s="19" t="s">
        <v>690</v>
      </c>
      <c r="C320" s="18" t="s">
        <v>2038</v>
      </c>
      <c r="D320" s="20">
        <v>635</v>
      </c>
    </row>
    <row r="321" spans="1:4" ht="15" customHeight="1">
      <c r="A321" s="18" t="s">
        <v>4286</v>
      </c>
      <c r="B321" s="19" t="s">
        <v>4287</v>
      </c>
      <c r="C321" s="18" t="s">
        <v>651</v>
      </c>
      <c r="D321" s="20">
        <v>3881</v>
      </c>
    </row>
    <row r="322" spans="1:4" ht="15" customHeight="1">
      <c r="A322" s="18" t="s">
        <v>1872</v>
      </c>
      <c r="B322" s="19" t="s">
        <v>1849</v>
      </c>
      <c r="C322" s="18" t="s">
        <v>1844</v>
      </c>
      <c r="D322" s="20">
        <v>5328</v>
      </c>
    </row>
    <row r="323" spans="1:4" ht="15" customHeight="1">
      <c r="A323" s="18" t="s">
        <v>4972</v>
      </c>
      <c r="B323" s="19" t="s">
        <v>4973</v>
      </c>
      <c r="C323" s="18" t="s">
        <v>651</v>
      </c>
      <c r="D323" s="20">
        <v>4343</v>
      </c>
    </row>
    <row r="324" spans="1:4" ht="15" customHeight="1">
      <c r="A324" s="18" t="s">
        <v>4974</v>
      </c>
      <c r="B324" s="19" t="s">
        <v>4975</v>
      </c>
      <c r="C324" s="18" t="s">
        <v>651</v>
      </c>
      <c r="D324" s="20">
        <v>6040</v>
      </c>
    </row>
    <row r="325" spans="1:4" ht="15" customHeight="1">
      <c r="A325" s="18" t="s">
        <v>4976</v>
      </c>
      <c r="B325" s="19" t="s">
        <v>4977</v>
      </c>
      <c r="C325" s="18" t="s">
        <v>651</v>
      </c>
      <c r="D325" s="20">
        <v>7535</v>
      </c>
    </row>
    <row r="326" spans="1:4" ht="15" customHeight="1">
      <c r="A326" s="18" t="s">
        <v>4978</v>
      </c>
      <c r="B326" s="19" t="s">
        <v>4979</v>
      </c>
      <c r="C326" s="18" t="s">
        <v>651</v>
      </c>
      <c r="D326" s="20">
        <v>8888</v>
      </c>
    </row>
    <row r="327" spans="1:4" ht="15" customHeight="1">
      <c r="A327" s="18" t="s">
        <v>1862</v>
      </c>
      <c r="B327" s="19" t="s">
        <v>1863</v>
      </c>
      <c r="C327" s="18" t="s">
        <v>1844</v>
      </c>
      <c r="D327" s="20">
        <v>3515</v>
      </c>
    </row>
    <row r="328" spans="1:4" ht="15" customHeight="1">
      <c r="A328" s="18" t="s">
        <v>1864</v>
      </c>
      <c r="B328" s="19" t="s">
        <v>1865</v>
      </c>
      <c r="C328" s="18" t="s">
        <v>1844</v>
      </c>
      <c r="D328" s="20">
        <v>1721</v>
      </c>
    </row>
    <row r="329" spans="1:4" ht="15" customHeight="1">
      <c r="A329" s="18" t="s">
        <v>691</v>
      </c>
      <c r="B329" s="19" t="s">
        <v>692</v>
      </c>
      <c r="C329" s="18" t="s">
        <v>688</v>
      </c>
      <c r="D329" s="20">
        <v>284</v>
      </c>
    </row>
    <row r="330" spans="1:4" ht="15" customHeight="1">
      <c r="A330" s="18" t="s">
        <v>1866</v>
      </c>
      <c r="B330" s="19" t="s">
        <v>1867</v>
      </c>
      <c r="C330" s="18" t="s">
        <v>1844</v>
      </c>
      <c r="D330" s="20">
        <v>4148</v>
      </c>
    </row>
    <row r="331" spans="1:4" ht="15" customHeight="1">
      <c r="A331" s="18" t="s">
        <v>1868</v>
      </c>
      <c r="B331" s="19" t="s">
        <v>1869</v>
      </c>
      <c r="C331" s="18" t="s">
        <v>1844</v>
      </c>
      <c r="D331" s="20">
        <v>10823</v>
      </c>
    </row>
    <row r="332" spans="1:4" ht="15" customHeight="1">
      <c r="A332" s="18" t="s">
        <v>1870</v>
      </c>
      <c r="B332" s="19" t="s">
        <v>1871</v>
      </c>
      <c r="C332" s="18" t="s">
        <v>1844</v>
      </c>
      <c r="D332" s="20">
        <v>4871</v>
      </c>
    </row>
    <row r="333" spans="1:4" ht="15" customHeight="1">
      <c r="A333" s="18" t="s">
        <v>1875</v>
      </c>
      <c r="B333" s="19" t="s">
        <v>1876</v>
      </c>
      <c r="C333" s="18" t="s">
        <v>1844</v>
      </c>
      <c r="D333" s="20">
        <v>3515</v>
      </c>
    </row>
    <row r="334" spans="1:4" ht="15" customHeight="1">
      <c r="A334" s="18" t="s">
        <v>1877</v>
      </c>
      <c r="B334" s="19" t="s">
        <v>1878</v>
      </c>
      <c r="C334" s="18" t="s">
        <v>1844</v>
      </c>
      <c r="D334" s="20">
        <v>1721</v>
      </c>
    </row>
    <row r="335" spans="1:4" ht="15" customHeight="1">
      <c r="A335" s="18" t="s">
        <v>1859</v>
      </c>
      <c r="B335" s="19" t="s">
        <v>1860</v>
      </c>
      <c r="C335" s="18" t="s">
        <v>1844</v>
      </c>
      <c r="D335" s="20">
        <v>11322</v>
      </c>
    </row>
    <row r="336" spans="1:4" ht="15" customHeight="1">
      <c r="A336" s="18" t="s">
        <v>1948</v>
      </c>
      <c r="B336" s="19" t="s">
        <v>1949</v>
      </c>
      <c r="C336" s="18" t="s">
        <v>2043</v>
      </c>
      <c r="D336" s="20">
        <v>2072</v>
      </c>
    </row>
    <row r="337" spans="1:4" ht="15" customHeight="1">
      <c r="A337" s="18" t="s">
        <v>1950</v>
      </c>
      <c r="B337" s="19" t="s">
        <v>1951</v>
      </c>
      <c r="C337" s="18" t="s">
        <v>2043</v>
      </c>
      <c r="D337" s="20">
        <v>3937</v>
      </c>
    </row>
    <row r="338" spans="1:4" ht="15" customHeight="1">
      <c r="A338" s="18" t="s">
        <v>4980</v>
      </c>
      <c r="B338" s="19" t="s">
        <v>4981</v>
      </c>
      <c r="C338" s="18" t="s">
        <v>651</v>
      </c>
      <c r="D338" s="20">
        <v>2869</v>
      </c>
    </row>
    <row r="339" spans="1:4" ht="15" customHeight="1">
      <c r="A339" s="18" t="s">
        <v>5640</v>
      </c>
      <c r="B339" s="19" t="s">
        <v>5641</v>
      </c>
      <c r="C339" s="18" t="s">
        <v>4812</v>
      </c>
      <c r="D339" s="20">
        <v>469</v>
      </c>
    </row>
    <row r="340" spans="1:4" ht="15" customHeight="1">
      <c r="A340" s="18" t="s">
        <v>4458</v>
      </c>
      <c r="B340" s="19" t="s">
        <v>4459</v>
      </c>
      <c r="C340" s="18" t="s">
        <v>4812</v>
      </c>
      <c r="D340" s="20">
        <v>1180</v>
      </c>
    </row>
    <row r="341" spans="1:4" ht="15" customHeight="1">
      <c r="A341" s="18" t="s">
        <v>4449</v>
      </c>
      <c r="B341" s="19" t="s">
        <v>4450</v>
      </c>
      <c r="C341" s="18" t="s">
        <v>4812</v>
      </c>
      <c r="D341" s="20">
        <v>1280</v>
      </c>
    </row>
    <row r="342" spans="1:4" ht="15" customHeight="1">
      <c r="A342" s="18" t="s">
        <v>4451</v>
      </c>
      <c r="B342" s="19" t="s">
        <v>4452</v>
      </c>
      <c r="C342" s="18" t="s">
        <v>4812</v>
      </c>
      <c r="D342" s="20">
        <v>1480</v>
      </c>
    </row>
    <row r="343" spans="1:4" ht="15" customHeight="1">
      <c r="A343" s="18" t="s">
        <v>4460</v>
      </c>
      <c r="B343" s="19" t="s">
        <v>4461</v>
      </c>
      <c r="C343" s="18" t="s">
        <v>4208</v>
      </c>
      <c r="D343" s="20">
        <v>1180</v>
      </c>
    </row>
    <row r="344" spans="1:4" ht="15" customHeight="1">
      <c r="A344" s="18" t="s">
        <v>4356</v>
      </c>
      <c r="B344" s="19" t="s">
        <v>4357</v>
      </c>
      <c r="C344" s="18" t="s">
        <v>4812</v>
      </c>
      <c r="D344" s="20">
        <v>1280</v>
      </c>
    </row>
    <row r="345" spans="1:4" ht="15" customHeight="1">
      <c r="A345" s="18" t="s">
        <v>3464</v>
      </c>
      <c r="B345" s="19" t="s">
        <v>3465</v>
      </c>
      <c r="C345" s="18" t="s">
        <v>4812</v>
      </c>
      <c r="D345" s="20">
        <v>680</v>
      </c>
    </row>
    <row r="346" spans="1:4" ht="15" customHeight="1">
      <c r="A346" s="18" t="s">
        <v>1843</v>
      </c>
      <c r="B346" s="19" t="s">
        <v>2001</v>
      </c>
      <c r="C346" s="18" t="s">
        <v>1844</v>
      </c>
      <c r="D346" s="20">
        <v>99800</v>
      </c>
    </row>
    <row r="347" spans="1:4" ht="15" customHeight="1">
      <c r="A347" s="18" t="s">
        <v>4938</v>
      </c>
      <c r="B347" s="19" t="s">
        <v>1845</v>
      </c>
      <c r="C347" s="18" t="s">
        <v>1844</v>
      </c>
      <c r="D347" s="20">
        <v>10823</v>
      </c>
    </row>
    <row r="348" spans="1:4" ht="15" customHeight="1">
      <c r="A348" s="18" t="s">
        <v>4938</v>
      </c>
      <c r="B348" s="19" t="s">
        <v>1846</v>
      </c>
      <c r="C348" s="18" t="s">
        <v>1844</v>
      </c>
      <c r="D348" s="20">
        <v>4148</v>
      </c>
    </row>
    <row r="349" spans="1:4" ht="15" customHeight="1">
      <c r="A349" s="18" t="s">
        <v>4938</v>
      </c>
      <c r="B349" s="19" t="s">
        <v>1847</v>
      </c>
      <c r="C349" s="18" t="s">
        <v>1844</v>
      </c>
      <c r="D349" s="20">
        <v>3515</v>
      </c>
    </row>
    <row r="350" spans="1:4" ht="15" customHeight="1">
      <c r="A350" s="18" t="s">
        <v>4938</v>
      </c>
      <c r="B350" s="19" t="s">
        <v>1848</v>
      </c>
      <c r="C350" s="18" t="s">
        <v>1844</v>
      </c>
      <c r="D350" s="20">
        <v>1628</v>
      </c>
    </row>
    <row r="351" spans="1:4" ht="15" customHeight="1">
      <c r="A351" s="18" t="s">
        <v>4938</v>
      </c>
      <c r="B351" s="19" t="s">
        <v>1850</v>
      </c>
      <c r="C351" s="18" t="s">
        <v>1844</v>
      </c>
      <c r="D351" s="20">
        <v>5328</v>
      </c>
    </row>
    <row r="352" spans="1:4" ht="15" customHeight="1">
      <c r="A352" s="18" t="s">
        <v>4938</v>
      </c>
      <c r="B352" s="19" t="s">
        <v>1851</v>
      </c>
      <c r="C352" s="18" t="s">
        <v>1844</v>
      </c>
      <c r="D352" s="20">
        <v>1721</v>
      </c>
    </row>
    <row r="353" spans="1:4" ht="15" customHeight="1">
      <c r="A353" s="18" t="s">
        <v>3535</v>
      </c>
      <c r="B353" s="19" t="s">
        <v>3536</v>
      </c>
      <c r="C353" s="18" t="s">
        <v>2038</v>
      </c>
      <c r="D353" s="20">
        <v>1541</v>
      </c>
    </row>
    <row r="354" spans="1:4" ht="15" customHeight="1">
      <c r="A354" s="18" t="s">
        <v>5602</v>
      </c>
      <c r="B354" s="19" t="s">
        <v>5603</v>
      </c>
      <c r="C354" s="18" t="s">
        <v>4812</v>
      </c>
      <c r="D354" s="20">
        <v>299</v>
      </c>
    </row>
    <row r="355" spans="1:4" ht="15" customHeight="1">
      <c r="A355" s="18" t="s">
        <v>5604</v>
      </c>
      <c r="B355" s="19" t="s">
        <v>5605</v>
      </c>
      <c r="C355" s="18" t="s">
        <v>4812</v>
      </c>
      <c r="D355" s="20">
        <v>169</v>
      </c>
    </row>
    <row r="356" spans="1:4" ht="15" customHeight="1">
      <c r="A356" s="18" t="s">
        <v>5606</v>
      </c>
      <c r="B356" s="19" t="s">
        <v>5605</v>
      </c>
      <c r="C356" s="18" t="s">
        <v>4812</v>
      </c>
      <c r="D356" s="20">
        <v>299</v>
      </c>
    </row>
    <row r="357" spans="1:4" ht="15" customHeight="1">
      <c r="A357" s="18" t="s">
        <v>5607</v>
      </c>
      <c r="B357" s="19" t="s">
        <v>5608</v>
      </c>
      <c r="C357" s="18" t="s">
        <v>4812</v>
      </c>
      <c r="D357" s="20">
        <v>299</v>
      </c>
    </row>
    <row r="358" spans="1:4" ht="15" customHeight="1">
      <c r="A358" s="18" t="s">
        <v>3537</v>
      </c>
      <c r="B358" s="19" t="s">
        <v>3538</v>
      </c>
      <c r="C358" s="18" t="s">
        <v>2038</v>
      </c>
      <c r="D358" s="20">
        <v>2992</v>
      </c>
    </row>
    <row r="359" spans="1:4" ht="15" customHeight="1">
      <c r="A359" s="18" t="s">
        <v>2178</v>
      </c>
      <c r="B359" s="19" t="s">
        <v>2179</v>
      </c>
      <c r="C359" s="18" t="s">
        <v>4812</v>
      </c>
      <c r="D359" s="20">
        <v>880</v>
      </c>
    </row>
    <row r="360" spans="1:4" ht="15" customHeight="1">
      <c r="A360" s="18" t="s">
        <v>2166</v>
      </c>
      <c r="B360" s="19" t="s">
        <v>2167</v>
      </c>
      <c r="C360" s="18" t="s">
        <v>4812</v>
      </c>
      <c r="D360" s="20">
        <v>880</v>
      </c>
    </row>
    <row r="361" spans="1:4" ht="15" customHeight="1">
      <c r="A361" s="18" t="s">
        <v>2168</v>
      </c>
      <c r="B361" s="19" t="s">
        <v>2169</v>
      </c>
      <c r="C361" s="18" t="s">
        <v>4812</v>
      </c>
      <c r="D361" s="20">
        <v>1680</v>
      </c>
    </row>
    <row r="362" spans="1:4" ht="15" customHeight="1">
      <c r="A362" s="18" t="s">
        <v>2170</v>
      </c>
      <c r="B362" s="19" t="s">
        <v>2171</v>
      </c>
      <c r="C362" s="18" t="s">
        <v>2038</v>
      </c>
      <c r="D362" s="20">
        <v>5233</v>
      </c>
    </row>
    <row r="363" spans="1:4" ht="15" customHeight="1">
      <c r="A363" s="18" t="s">
        <v>2172</v>
      </c>
      <c r="B363" s="19" t="s">
        <v>2173</v>
      </c>
      <c r="C363" s="18" t="s">
        <v>2038</v>
      </c>
      <c r="D363" s="20">
        <v>5103</v>
      </c>
    </row>
    <row r="364" spans="1:4" ht="15" customHeight="1">
      <c r="A364" s="18" t="s">
        <v>2174</v>
      </c>
      <c r="B364" s="19" t="s">
        <v>2175</v>
      </c>
      <c r="C364" s="18" t="s">
        <v>2038</v>
      </c>
      <c r="D364" s="20">
        <v>5233</v>
      </c>
    </row>
    <row r="365" spans="1:4" ht="15" customHeight="1">
      <c r="A365" s="18" t="s">
        <v>2063</v>
      </c>
      <c r="B365" s="19" t="s">
        <v>2064</v>
      </c>
      <c r="C365" s="18" t="s">
        <v>2038</v>
      </c>
      <c r="D365" s="20">
        <v>6687</v>
      </c>
    </row>
    <row r="366" spans="1:4" ht="15" customHeight="1">
      <c r="A366" s="18" t="s">
        <v>2065</v>
      </c>
      <c r="B366" s="19" t="s">
        <v>2066</v>
      </c>
      <c r="C366" s="18" t="s">
        <v>2038</v>
      </c>
      <c r="D366" s="20">
        <v>10596</v>
      </c>
    </row>
    <row r="367" spans="1:4" ht="15" customHeight="1">
      <c r="A367" s="18" t="s">
        <v>2067</v>
      </c>
      <c r="B367" s="19" t="s">
        <v>2068</v>
      </c>
      <c r="C367" s="18" t="s">
        <v>688</v>
      </c>
      <c r="D367" s="20">
        <v>9606</v>
      </c>
    </row>
    <row r="368" spans="1:4" ht="15" customHeight="1">
      <c r="A368" s="18" t="s">
        <v>4441</v>
      </c>
      <c r="B368" s="19" t="s">
        <v>4442</v>
      </c>
      <c r="C368" s="18" t="s">
        <v>2038</v>
      </c>
      <c r="D368" s="20">
        <v>6181</v>
      </c>
    </row>
    <row r="369" spans="1:4" ht="15" customHeight="1">
      <c r="A369" s="18" t="s">
        <v>4443</v>
      </c>
      <c r="B369" s="19" t="s">
        <v>4444</v>
      </c>
      <c r="C369" s="18" t="s">
        <v>2038</v>
      </c>
      <c r="D369" s="20">
        <v>6181</v>
      </c>
    </row>
    <row r="370" spans="1:4" ht="15" customHeight="1">
      <c r="A370" s="18" t="s">
        <v>4445</v>
      </c>
      <c r="B370" s="19" t="s">
        <v>4446</v>
      </c>
      <c r="C370" s="18" t="s">
        <v>2038</v>
      </c>
      <c r="D370" s="20">
        <v>6181</v>
      </c>
    </row>
    <row r="371" spans="1:4" ht="15" customHeight="1">
      <c r="A371" s="18" t="s">
        <v>4447</v>
      </c>
      <c r="B371" s="19" t="s">
        <v>4448</v>
      </c>
      <c r="C371" s="18" t="s">
        <v>2038</v>
      </c>
      <c r="D371" s="20">
        <v>6181</v>
      </c>
    </row>
    <row r="372" spans="1:4" ht="15" customHeight="1">
      <c r="A372" s="18" t="s">
        <v>2187</v>
      </c>
      <c r="B372" s="19" t="s">
        <v>4426</v>
      </c>
      <c r="C372" s="18" t="s">
        <v>2041</v>
      </c>
      <c r="D372" s="20">
        <v>13264</v>
      </c>
    </row>
    <row r="373" spans="1:4" ht="15" customHeight="1">
      <c r="A373" s="18" t="s">
        <v>4427</v>
      </c>
      <c r="B373" s="19" t="s">
        <v>4428</v>
      </c>
      <c r="C373" s="18" t="s">
        <v>2041</v>
      </c>
      <c r="D373" s="20">
        <v>16668</v>
      </c>
    </row>
    <row r="374" spans="1:4" ht="15" customHeight="1">
      <c r="A374" s="18" t="s">
        <v>4429</v>
      </c>
      <c r="B374" s="19" t="s">
        <v>4430</v>
      </c>
      <c r="C374" s="18" t="s">
        <v>2041</v>
      </c>
      <c r="D374" s="20">
        <v>13537</v>
      </c>
    </row>
    <row r="375" spans="1:4" ht="15" customHeight="1">
      <c r="A375" s="18" t="s">
        <v>4431</v>
      </c>
      <c r="B375" s="19" t="s">
        <v>4432</v>
      </c>
      <c r="C375" s="18" t="s">
        <v>2041</v>
      </c>
      <c r="D375" s="20">
        <v>16668</v>
      </c>
    </row>
    <row r="376" spans="1:4" ht="15" customHeight="1">
      <c r="A376" s="18" t="s">
        <v>4453</v>
      </c>
      <c r="B376" s="19" t="s">
        <v>4454</v>
      </c>
      <c r="C376" s="18" t="s">
        <v>688</v>
      </c>
      <c r="D376" s="20">
        <v>7525</v>
      </c>
    </row>
    <row r="377" spans="1:4" ht="15" customHeight="1">
      <c r="A377" s="18" t="s">
        <v>4358</v>
      </c>
      <c r="B377" s="19" t="s">
        <v>4359</v>
      </c>
      <c r="C377" s="18" t="s">
        <v>4812</v>
      </c>
      <c r="D377" s="20">
        <v>680</v>
      </c>
    </row>
    <row r="378" spans="1:4" ht="15" customHeight="1">
      <c r="A378" s="18" t="s">
        <v>4360</v>
      </c>
      <c r="B378" s="19" t="s">
        <v>4361</v>
      </c>
      <c r="C378" s="18" t="s">
        <v>4812</v>
      </c>
      <c r="D378" s="20">
        <v>880</v>
      </c>
    </row>
    <row r="379" spans="1:4" ht="15" customHeight="1">
      <c r="A379" s="18" t="s">
        <v>4370</v>
      </c>
      <c r="B379" s="19" t="s">
        <v>4371</v>
      </c>
      <c r="C379" s="18" t="s">
        <v>4812</v>
      </c>
      <c r="D379" s="20">
        <v>980</v>
      </c>
    </row>
    <row r="380" spans="1:4" ht="15" customHeight="1">
      <c r="A380" s="18" t="s">
        <v>4372</v>
      </c>
      <c r="B380" s="19" t="s">
        <v>4373</v>
      </c>
      <c r="C380" s="18" t="s">
        <v>4812</v>
      </c>
      <c r="D380" s="20">
        <v>1580</v>
      </c>
    </row>
    <row r="381" spans="1:4" ht="15" customHeight="1">
      <c r="A381" s="18" t="s">
        <v>4362</v>
      </c>
      <c r="B381" s="19" t="s">
        <v>4363</v>
      </c>
      <c r="C381" s="18" t="s">
        <v>4812</v>
      </c>
      <c r="D381" s="20">
        <v>499</v>
      </c>
    </row>
    <row r="382" spans="1:4" ht="15" customHeight="1">
      <c r="A382" s="18" t="s">
        <v>4364</v>
      </c>
      <c r="B382" s="19" t="s">
        <v>4365</v>
      </c>
      <c r="C382" s="18" t="s">
        <v>4812</v>
      </c>
      <c r="D382" s="20">
        <v>848</v>
      </c>
    </row>
    <row r="383" spans="1:4" ht="15" customHeight="1">
      <c r="A383" s="18" t="s">
        <v>4374</v>
      </c>
      <c r="B383" s="19" t="s">
        <v>4375</v>
      </c>
      <c r="C383" s="18" t="s">
        <v>2038</v>
      </c>
      <c r="D383" s="20">
        <v>4680</v>
      </c>
    </row>
    <row r="384" spans="1:4" ht="15" customHeight="1">
      <c r="A384" s="18" t="s">
        <v>4366</v>
      </c>
      <c r="B384" s="19" t="s">
        <v>4367</v>
      </c>
      <c r="C384" s="18" t="s">
        <v>688</v>
      </c>
      <c r="D384" s="20">
        <v>1980</v>
      </c>
    </row>
    <row r="385" spans="1:4" ht="15" customHeight="1">
      <c r="A385" s="18" t="s">
        <v>4368</v>
      </c>
      <c r="B385" s="19" t="s">
        <v>4369</v>
      </c>
      <c r="C385" s="18" t="s">
        <v>688</v>
      </c>
      <c r="D385" s="20">
        <v>1880</v>
      </c>
    </row>
    <row r="386" spans="1:4" ht="15" customHeight="1">
      <c r="A386" s="18" t="s">
        <v>5077</v>
      </c>
      <c r="B386" s="19" t="s">
        <v>5078</v>
      </c>
      <c r="C386" s="18" t="s">
        <v>2038</v>
      </c>
      <c r="D386" s="20">
        <v>4280</v>
      </c>
    </row>
    <row r="387" spans="1:4" ht="15" customHeight="1">
      <c r="A387" s="18" t="s">
        <v>5079</v>
      </c>
      <c r="B387" s="19" t="s">
        <v>4888</v>
      </c>
      <c r="C387" s="18" t="s">
        <v>688</v>
      </c>
      <c r="D387" s="20">
        <v>6990</v>
      </c>
    </row>
    <row r="388" spans="1:4" ht="15" customHeight="1">
      <c r="A388" s="18" t="s">
        <v>3539</v>
      </c>
      <c r="B388" s="19" t="s">
        <v>3540</v>
      </c>
      <c r="C388" s="18" t="s">
        <v>2038</v>
      </c>
      <c r="D388" s="20">
        <v>2820</v>
      </c>
    </row>
    <row r="389" spans="1:4" ht="15" customHeight="1">
      <c r="A389" s="18" t="s">
        <v>3541</v>
      </c>
      <c r="B389" s="19" t="s">
        <v>3542</v>
      </c>
      <c r="C389" s="18" t="s">
        <v>2038</v>
      </c>
      <c r="D389" s="20">
        <v>1668</v>
      </c>
    </row>
    <row r="390" spans="1:4" ht="15" customHeight="1">
      <c r="A390" s="18" t="s">
        <v>3543</v>
      </c>
      <c r="B390" s="19" t="s">
        <v>3544</v>
      </c>
      <c r="C390" s="18" t="s">
        <v>2038</v>
      </c>
      <c r="D390" s="20">
        <v>7859</v>
      </c>
    </row>
    <row r="391" spans="1:4" ht="15" customHeight="1">
      <c r="A391" s="18" t="s">
        <v>3502</v>
      </c>
      <c r="B391" s="19" t="s">
        <v>3503</v>
      </c>
      <c r="C391" s="18" t="s">
        <v>2038</v>
      </c>
      <c r="D391" s="20">
        <v>4180</v>
      </c>
    </row>
    <row r="392" spans="1:4" ht="15" customHeight="1">
      <c r="A392" s="18" t="s">
        <v>3466</v>
      </c>
      <c r="B392" s="19" t="s">
        <v>3467</v>
      </c>
      <c r="C392" s="18" t="s">
        <v>4209</v>
      </c>
      <c r="D392" s="20"/>
    </row>
    <row r="393" spans="1:4" ht="15" customHeight="1">
      <c r="A393" s="18" t="s">
        <v>2196</v>
      </c>
      <c r="B393" s="19" t="s">
        <v>2197</v>
      </c>
      <c r="C393" s="18" t="s">
        <v>4208</v>
      </c>
      <c r="D393" s="20">
        <v>680</v>
      </c>
    </row>
    <row r="394" spans="1:4" ht="15" customHeight="1">
      <c r="A394" s="18" t="s">
        <v>3476</v>
      </c>
      <c r="B394" s="19" t="s">
        <v>3477</v>
      </c>
      <c r="C394" s="18" t="s">
        <v>688</v>
      </c>
      <c r="D394" s="20">
        <v>780</v>
      </c>
    </row>
    <row r="395" spans="1:4" ht="15" customHeight="1">
      <c r="A395" s="18" t="s">
        <v>3478</v>
      </c>
      <c r="B395" s="19" t="s">
        <v>3479</v>
      </c>
      <c r="C395" s="18" t="s">
        <v>688</v>
      </c>
      <c r="D395" s="20">
        <v>1180</v>
      </c>
    </row>
    <row r="396" spans="1:4" ht="15" customHeight="1">
      <c r="A396" s="18" t="s">
        <v>3480</v>
      </c>
      <c r="B396" s="19" t="s">
        <v>3481</v>
      </c>
      <c r="C396" s="18" t="s">
        <v>688</v>
      </c>
      <c r="D396" s="20">
        <v>1480</v>
      </c>
    </row>
    <row r="397" spans="1:4" ht="15" customHeight="1">
      <c r="A397" s="18" t="s">
        <v>3482</v>
      </c>
      <c r="B397" s="19" t="s">
        <v>3483</v>
      </c>
      <c r="C397" s="18" t="s">
        <v>688</v>
      </c>
      <c r="D397" s="20" t="s">
        <v>652</v>
      </c>
    </row>
    <row r="398" spans="1:4" ht="15" customHeight="1">
      <c r="A398" s="18" t="s">
        <v>1873</v>
      </c>
      <c r="B398" s="19" t="s">
        <v>1874</v>
      </c>
      <c r="C398" s="18" t="s">
        <v>1844</v>
      </c>
      <c r="D398" s="20">
        <v>23800</v>
      </c>
    </row>
    <row r="399" spans="1:4" ht="15" customHeight="1">
      <c r="A399" s="18" t="s">
        <v>1879</v>
      </c>
      <c r="B399" s="19" t="s">
        <v>1880</v>
      </c>
      <c r="C399" s="18" t="s">
        <v>1844</v>
      </c>
      <c r="D399" s="20">
        <v>44980</v>
      </c>
    </row>
    <row r="400" spans="1:4" ht="15" customHeight="1">
      <c r="A400" s="18" t="s">
        <v>1881</v>
      </c>
      <c r="B400" s="19" t="s">
        <v>1882</v>
      </c>
      <c r="C400" s="18" t="s">
        <v>1844</v>
      </c>
      <c r="D400" s="20">
        <v>69840</v>
      </c>
    </row>
    <row r="401" spans="1:4" ht="15" customHeight="1">
      <c r="A401" s="18" t="s">
        <v>5609</v>
      </c>
      <c r="B401" s="19" t="s">
        <v>5610</v>
      </c>
      <c r="C401" s="18" t="s">
        <v>4812</v>
      </c>
      <c r="D401" s="20">
        <v>580</v>
      </c>
    </row>
    <row r="402" spans="1:4" ht="15" customHeight="1">
      <c r="A402" s="18" t="s">
        <v>5611</v>
      </c>
      <c r="B402" s="19" t="s">
        <v>5612</v>
      </c>
      <c r="C402" s="18" t="s">
        <v>4812</v>
      </c>
      <c r="D402" s="20">
        <v>780</v>
      </c>
    </row>
    <row r="403" spans="1:4" ht="15" customHeight="1">
      <c r="A403" s="18" t="s">
        <v>3545</v>
      </c>
      <c r="B403" s="19" t="s">
        <v>3546</v>
      </c>
      <c r="C403" s="18" t="s">
        <v>4812</v>
      </c>
      <c r="D403" s="20">
        <v>1584</v>
      </c>
    </row>
    <row r="404" spans="1:4" ht="15" customHeight="1">
      <c r="A404" s="18" t="s">
        <v>3547</v>
      </c>
      <c r="B404" s="19" t="s">
        <v>3548</v>
      </c>
      <c r="C404" s="18" t="s">
        <v>4209</v>
      </c>
      <c r="D404" s="20">
        <v>1280</v>
      </c>
    </row>
    <row r="405" spans="1:4" ht="15" customHeight="1">
      <c r="A405" s="18" t="s">
        <v>5642</v>
      </c>
      <c r="B405" s="19" t="s">
        <v>5643</v>
      </c>
      <c r="C405" s="18" t="s">
        <v>4812</v>
      </c>
      <c r="D405" s="20">
        <v>779</v>
      </c>
    </row>
    <row r="406" spans="1:4" ht="15" customHeight="1">
      <c r="A406" s="18" t="s">
        <v>3456</v>
      </c>
      <c r="B406" s="19" t="s">
        <v>3457</v>
      </c>
      <c r="C406" s="18" t="s">
        <v>4844</v>
      </c>
      <c r="D406" s="20">
        <v>25614</v>
      </c>
    </row>
    <row r="407" spans="1:4" ht="15" customHeight="1">
      <c r="A407" s="18" t="s">
        <v>4462</v>
      </c>
      <c r="B407" s="19" t="s">
        <v>4463</v>
      </c>
      <c r="C407" s="18" t="s">
        <v>688</v>
      </c>
      <c r="D407" s="20">
        <v>2480</v>
      </c>
    </row>
    <row r="408" spans="1:4" ht="15" customHeight="1">
      <c r="A408" s="18" t="s">
        <v>4464</v>
      </c>
      <c r="B408" s="19" t="s">
        <v>4465</v>
      </c>
      <c r="C408" s="18" t="s">
        <v>688</v>
      </c>
      <c r="D408" s="20">
        <v>3388</v>
      </c>
    </row>
    <row r="409" spans="1:4" ht="15" customHeight="1">
      <c r="A409" s="18" t="s">
        <v>2033</v>
      </c>
      <c r="B409" s="19" t="s">
        <v>2190</v>
      </c>
      <c r="C409" s="18" t="s">
        <v>1844</v>
      </c>
      <c r="D409" s="20">
        <v>36800</v>
      </c>
    </row>
    <row r="410" spans="1:4" ht="15" customHeight="1">
      <c r="A410" s="18" t="s">
        <v>2034</v>
      </c>
      <c r="B410" s="19" t="s">
        <v>2191</v>
      </c>
      <c r="C410" s="18" t="s">
        <v>1844</v>
      </c>
      <c r="D410" s="20">
        <v>52800</v>
      </c>
    </row>
    <row r="411" spans="1:4" ht="15" customHeight="1">
      <c r="A411" s="18" t="s">
        <v>2035</v>
      </c>
      <c r="B411" s="19" t="s">
        <v>2192</v>
      </c>
      <c r="C411" s="18" t="s">
        <v>1844</v>
      </c>
      <c r="D411" s="20">
        <v>79840</v>
      </c>
    </row>
    <row r="412" spans="1:4" ht="15" customHeight="1">
      <c r="A412" s="18" t="s">
        <v>4813</v>
      </c>
      <c r="B412" s="19" t="s">
        <v>4814</v>
      </c>
      <c r="C412" s="18" t="s">
        <v>1844</v>
      </c>
      <c r="D412" s="20">
        <v>99800</v>
      </c>
    </row>
    <row r="413" spans="1:4" ht="15" customHeight="1">
      <c r="A413" s="18" t="s">
        <v>1854</v>
      </c>
      <c r="B413" s="19" t="s">
        <v>1856</v>
      </c>
      <c r="C413" s="18" t="s">
        <v>1844</v>
      </c>
      <c r="D413" s="20">
        <v>117253</v>
      </c>
    </row>
    <row r="414" spans="1:4" ht="15" customHeight="1">
      <c r="A414" s="18" t="s">
        <v>1854</v>
      </c>
      <c r="B414" s="19" t="s">
        <v>1857</v>
      </c>
      <c r="C414" s="18" t="s">
        <v>1844</v>
      </c>
      <c r="D414" s="20">
        <v>135291</v>
      </c>
    </row>
    <row r="415" spans="1:4" ht="15" customHeight="1">
      <c r="A415" s="18" t="s">
        <v>1854</v>
      </c>
      <c r="B415" s="19" t="s">
        <v>1858</v>
      </c>
      <c r="C415" s="18" t="s">
        <v>1844</v>
      </c>
      <c r="D415" s="20">
        <v>162338</v>
      </c>
    </row>
    <row r="416" spans="1:4" ht="15" customHeight="1">
      <c r="A416" s="18" t="s">
        <v>4937</v>
      </c>
      <c r="B416" s="19" t="s">
        <v>4183</v>
      </c>
      <c r="C416" s="18" t="s">
        <v>1844</v>
      </c>
      <c r="D416" s="20">
        <v>14430</v>
      </c>
    </row>
    <row r="417" spans="1:4" ht="15" customHeight="1">
      <c r="A417" s="18" t="s">
        <v>4937</v>
      </c>
      <c r="B417" s="19" t="s">
        <v>4184</v>
      </c>
      <c r="C417" s="18" t="s">
        <v>1844</v>
      </c>
      <c r="D417" s="20">
        <v>3515</v>
      </c>
    </row>
    <row r="418" spans="1:4" ht="15" customHeight="1">
      <c r="A418" s="18" t="s">
        <v>4937</v>
      </c>
      <c r="B418" s="19" t="s">
        <v>4185</v>
      </c>
      <c r="C418" s="18" t="s">
        <v>1844</v>
      </c>
      <c r="D418" s="20">
        <v>7215</v>
      </c>
    </row>
    <row r="419" spans="1:4" ht="15" customHeight="1">
      <c r="A419" s="18" t="s">
        <v>4937</v>
      </c>
      <c r="B419" s="19" t="s">
        <v>1855</v>
      </c>
      <c r="C419" s="18" t="s">
        <v>1844</v>
      </c>
      <c r="D419" s="20">
        <v>5328</v>
      </c>
    </row>
    <row r="420" spans="1:4" ht="15" customHeight="1">
      <c r="A420" s="18" t="s">
        <v>4937</v>
      </c>
      <c r="B420" s="19" t="s">
        <v>4186</v>
      </c>
      <c r="C420" s="18" t="s">
        <v>1844</v>
      </c>
      <c r="D420" s="20">
        <v>34281</v>
      </c>
    </row>
    <row r="421" spans="1:4" ht="15" customHeight="1">
      <c r="A421" s="18" t="s">
        <v>4937</v>
      </c>
      <c r="B421" s="19" t="s">
        <v>4187</v>
      </c>
      <c r="C421" s="18" t="s">
        <v>1844</v>
      </c>
      <c r="D421" s="20">
        <v>1721</v>
      </c>
    </row>
    <row r="422" spans="1:4" ht="15" customHeight="1">
      <c r="A422" s="18" t="s">
        <v>4510</v>
      </c>
      <c r="B422" s="19" t="s">
        <v>4511</v>
      </c>
      <c r="C422" s="18" t="s">
        <v>1844</v>
      </c>
      <c r="D422" s="20">
        <v>117253</v>
      </c>
    </row>
    <row r="423" spans="1:4" ht="15" customHeight="1">
      <c r="A423" s="18" t="s">
        <v>4512</v>
      </c>
      <c r="B423" s="19" t="s">
        <v>4513</v>
      </c>
      <c r="C423" s="18" t="s">
        <v>1844</v>
      </c>
      <c r="D423" s="20">
        <v>135291</v>
      </c>
    </row>
    <row r="424" spans="1:4" ht="15" customHeight="1">
      <c r="A424" s="18" t="s">
        <v>4514</v>
      </c>
      <c r="B424" s="19" t="s">
        <v>4515</v>
      </c>
      <c r="C424" s="18" t="s">
        <v>1844</v>
      </c>
      <c r="D424" s="20">
        <v>162338</v>
      </c>
    </row>
    <row r="425" spans="1:4" ht="15" customHeight="1">
      <c r="A425" s="18" t="s">
        <v>1861</v>
      </c>
      <c r="B425" s="19" t="s">
        <v>4188</v>
      </c>
      <c r="C425" s="18" t="s">
        <v>1844</v>
      </c>
      <c r="D425" s="20">
        <v>270304</v>
      </c>
    </row>
    <row r="426" spans="1:4" ht="15" customHeight="1">
      <c r="A426" s="18" t="s">
        <v>1861</v>
      </c>
      <c r="B426" s="19" t="s">
        <v>4189</v>
      </c>
      <c r="C426" s="18" t="s">
        <v>1844</v>
      </c>
      <c r="D426" s="20">
        <v>292924</v>
      </c>
    </row>
    <row r="427" spans="1:4" ht="15" customHeight="1">
      <c r="A427" s="18" t="s">
        <v>1861</v>
      </c>
      <c r="B427" s="19" t="s">
        <v>4190</v>
      </c>
      <c r="C427" s="18" t="s">
        <v>1844</v>
      </c>
      <c r="D427" s="20">
        <v>326865</v>
      </c>
    </row>
    <row r="428" spans="1:4" ht="15" customHeight="1">
      <c r="A428" s="18" t="s">
        <v>4936</v>
      </c>
      <c r="B428" s="19" t="s">
        <v>4191</v>
      </c>
      <c r="C428" s="18" t="s">
        <v>1844</v>
      </c>
      <c r="D428" s="20">
        <v>14430</v>
      </c>
    </row>
    <row r="429" spans="1:4" ht="15" customHeight="1">
      <c r="A429" s="18" t="s">
        <v>4936</v>
      </c>
      <c r="B429" s="19" t="s">
        <v>4192</v>
      </c>
      <c r="C429" s="18" t="s">
        <v>1844</v>
      </c>
      <c r="D429" s="20">
        <v>3515</v>
      </c>
    </row>
    <row r="430" spans="1:4" ht="15" customHeight="1">
      <c r="A430" s="18" t="s">
        <v>4936</v>
      </c>
      <c r="B430" s="19" t="s">
        <v>4193</v>
      </c>
      <c r="C430" s="18" t="s">
        <v>1844</v>
      </c>
      <c r="D430" s="20">
        <v>7215</v>
      </c>
    </row>
    <row r="431" spans="1:4" ht="15" customHeight="1">
      <c r="A431" s="18" t="s">
        <v>4936</v>
      </c>
      <c r="B431" s="19" t="s">
        <v>4194</v>
      </c>
      <c r="C431" s="18" t="s">
        <v>1844</v>
      </c>
      <c r="D431" s="20">
        <v>5328</v>
      </c>
    </row>
    <row r="432" spans="1:4" ht="15" customHeight="1">
      <c r="A432" s="18" t="s">
        <v>4936</v>
      </c>
      <c r="B432" s="19" t="s">
        <v>4195</v>
      </c>
      <c r="C432" s="18" t="s">
        <v>1844</v>
      </c>
      <c r="D432" s="20">
        <v>56562</v>
      </c>
    </row>
    <row r="433" spans="1:4" ht="15" customHeight="1">
      <c r="A433" s="18" t="s">
        <v>4936</v>
      </c>
      <c r="B433" s="19" t="s">
        <v>4196</v>
      </c>
      <c r="C433" s="18" t="s">
        <v>1844</v>
      </c>
      <c r="D433" s="20">
        <v>11322</v>
      </c>
    </row>
    <row r="434" spans="1:4" ht="15" customHeight="1">
      <c r="A434" s="18" t="s">
        <v>4936</v>
      </c>
      <c r="B434" s="19" t="s">
        <v>4197</v>
      </c>
      <c r="C434" s="18" t="s">
        <v>1844</v>
      </c>
      <c r="D434" s="20">
        <v>1721</v>
      </c>
    </row>
    <row r="435" spans="1:4" ht="15" customHeight="1">
      <c r="A435" s="18" t="s">
        <v>4516</v>
      </c>
      <c r="B435" s="19" t="s">
        <v>4517</v>
      </c>
      <c r="C435" s="18" t="s">
        <v>1844</v>
      </c>
      <c r="D435" s="20">
        <v>270304</v>
      </c>
    </row>
    <row r="436" spans="1:4" ht="15" customHeight="1">
      <c r="A436" s="18" t="s">
        <v>4518</v>
      </c>
      <c r="B436" s="19" t="s">
        <v>4519</v>
      </c>
      <c r="C436" s="18" t="s">
        <v>1844</v>
      </c>
      <c r="D436" s="20">
        <v>292924</v>
      </c>
    </row>
    <row r="437" spans="1:4" ht="15" customHeight="1">
      <c r="A437" s="18" t="s">
        <v>4520</v>
      </c>
      <c r="B437" s="19" t="s">
        <v>4521</v>
      </c>
      <c r="C437" s="18" t="s">
        <v>1844</v>
      </c>
      <c r="D437" s="20">
        <v>326865</v>
      </c>
    </row>
    <row r="438" spans="1:4" ht="15" customHeight="1">
      <c r="A438" s="18" t="s">
        <v>5644</v>
      </c>
      <c r="B438" s="19" t="s">
        <v>5645</v>
      </c>
      <c r="C438" s="18" t="s">
        <v>4812</v>
      </c>
      <c r="D438" s="20">
        <v>990</v>
      </c>
    </row>
    <row r="439" spans="1:4" ht="15" customHeight="1">
      <c r="A439" s="18" t="s">
        <v>5646</v>
      </c>
      <c r="B439" s="19" t="s">
        <v>5647</v>
      </c>
      <c r="C439" s="18" t="s">
        <v>4812</v>
      </c>
      <c r="D439" s="20">
        <v>2298</v>
      </c>
    </row>
    <row r="440" spans="1:4" ht="15" customHeight="1">
      <c r="A440" s="18" t="s">
        <v>5648</v>
      </c>
      <c r="B440" s="19" t="s">
        <v>5649</v>
      </c>
      <c r="C440" s="18" t="s">
        <v>4812</v>
      </c>
      <c r="D440" s="20">
        <v>780</v>
      </c>
    </row>
    <row r="441" spans="1:4" ht="15" customHeight="1">
      <c r="A441" s="18" t="s">
        <v>5650</v>
      </c>
      <c r="B441" s="19" t="s">
        <v>5651</v>
      </c>
      <c r="C441" s="18" t="s">
        <v>4812</v>
      </c>
      <c r="D441" s="20">
        <v>498</v>
      </c>
    </row>
    <row r="442" spans="1:4" ht="15" customHeight="1">
      <c r="A442" s="18" t="s">
        <v>5652</v>
      </c>
      <c r="B442" s="19" t="s">
        <v>5653</v>
      </c>
      <c r="C442" s="18" t="s">
        <v>4812</v>
      </c>
      <c r="D442" s="20">
        <v>880</v>
      </c>
    </row>
    <row r="443" spans="1:4" ht="15" customHeight="1">
      <c r="A443" s="18" t="s">
        <v>4288</v>
      </c>
      <c r="B443" s="19" t="s">
        <v>4289</v>
      </c>
      <c r="C443" s="18" t="s">
        <v>651</v>
      </c>
      <c r="D443" s="20">
        <v>23392</v>
      </c>
    </row>
    <row r="444" spans="1:4" ht="15" customHeight="1">
      <c r="A444" s="18" t="s">
        <v>5670</v>
      </c>
      <c r="B444" s="19" t="s">
        <v>5671</v>
      </c>
      <c r="C444" s="18" t="s">
        <v>4812</v>
      </c>
      <c r="D444" s="20">
        <v>1789</v>
      </c>
    </row>
    <row r="445" spans="1:4" ht="15" customHeight="1">
      <c r="A445" s="18" t="s">
        <v>5672</v>
      </c>
      <c r="B445" s="19" t="s">
        <v>5673</v>
      </c>
      <c r="C445" s="18" t="s">
        <v>4812</v>
      </c>
      <c r="D445" s="20">
        <v>3399</v>
      </c>
    </row>
    <row r="446" spans="1:4" ht="15" customHeight="1">
      <c r="A446" s="18" t="s">
        <v>5674</v>
      </c>
      <c r="B446" s="19" t="s">
        <v>5675</v>
      </c>
      <c r="C446" s="18" t="s">
        <v>4812</v>
      </c>
      <c r="D446" s="20">
        <v>899</v>
      </c>
    </row>
    <row r="447" spans="1:4" ht="15" customHeight="1">
      <c r="A447" s="18" t="s">
        <v>5676</v>
      </c>
      <c r="B447" s="19" t="s">
        <v>5677</v>
      </c>
      <c r="C447" s="18" t="s">
        <v>4812</v>
      </c>
      <c r="D447" s="20">
        <v>1599</v>
      </c>
    </row>
    <row r="448" spans="1:4" ht="15" customHeight="1">
      <c r="A448" s="18" t="s">
        <v>5678</v>
      </c>
      <c r="B448" s="19" t="s">
        <v>5679</v>
      </c>
      <c r="C448" s="18" t="s">
        <v>4812</v>
      </c>
      <c r="D448" s="20">
        <v>1099</v>
      </c>
    </row>
    <row r="449" spans="1:4" ht="15" customHeight="1">
      <c r="A449" s="18" t="s">
        <v>5680</v>
      </c>
      <c r="B449" s="19" t="s">
        <v>5681</v>
      </c>
      <c r="C449" s="18" t="s">
        <v>4812</v>
      </c>
      <c r="D449" s="20">
        <v>1999</v>
      </c>
    </row>
    <row r="450" spans="1:4" ht="15" customHeight="1">
      <c r="A450" s="18" t="s">
        <v>5682</v>
      </c>
      <c r="B450" s="19" t="s">
        <v>5683</v>
      </c>
      <c r="C450" s="18" t="s">
        <v>4812</v>
      </c>
      <c r="D450" s="20">
        <v>2499</v>
      </c>
    </row>
    <row r="451" spans="1:4" ht="15" customHeight="1">
      <c r="A451" s="18" t="s">
        <v>5702</v>
      </c>
      <c r="B451" s="19" t="s">
        <v>5703</v>
      </c>
      <c r="C451" s="18" t="s">
        <v>688</v>
      </c>
      <c r="D451" s="20">
        <v>7999</v>
      </c>
    </row>
    <row r="452" spans="1:4" ht="15" customHeight="1">
      <c r="A452" s="18" t="s">
        <v>1895</v>
      </c>
      <c r="B452" s="19" t="s">
        <v>1896</v>
      </c>
      <c r="C452" s="18" t="s">
        <v>4844</v>
      </c>
      <c r="D452" s="20">
        <v>8585</v>
      </c>
    </row>
    <row r="453" spans="1:4" ht="15" customHeight="1">
      <c r="A453" s="18" t="s">
        <v>1993</v>
      </c>
      <c r="B453" s="19" t="s">
        <v>1994</v>
      </c>
      <c r="C453" s="18" t="s">
        <v>4844</v>
      </c>
      <c r="D453" s="20">
        <v>7966</v>
      </c>
    </row>
    <row r="454" spans="1:4" ht="15" customHeight="1">
      <c r="A454" s="18" t="s">
        <v>1995</v>
      </c>
      <c r="B454" s="19" t="s">
        <v>1996</v>
      </c>
      <c r="C454" s="18" t="s">
        <v>4844</v>
      </c>
      <c r="D454" s="20">
        <v>9680</v>
      </c>
    </row>
    <row r="455" spans="1:5" ht="15" customHeight="1">
      <c r="A455" s="21" t="s">
        <v>4504</v>
      </c>
      <c r="B455" s="22" t="s">
        <v>4505</v>
      </c>
      <c r="C455" s="21" t="s">
        <v>688</v>
      </c>
      <c r="D455" s="23">
        <v>2900</v>
      </c>
      <c r="E455" s="178" t="s">
        <v>2830</v>
      </c>
    </row>
    <row r="456" spans="1:5" ht="15" customHeight="1">
      <c r="A456" s="21" t="s">
        <v>4506</v>
      </c>
      <c r="B456" s="22" t="s">
        <v>4507</v>
      </c>
      <c r="C456" s="21" t="s">
        <v>688</v>
      </c>
      <c r="D456" s="23">
        <v>4350</v>
      </c>
      <c r="E456" s="178" t="s">
        <v>2830</v>
      </c>
    </row>
    <row r="457" spans="1:5" ht="15" customHeight="1">
      <c r="A457" s="21" t="s">
        <v>4508</v>
      </c>
      <c r="B457" s="22" t="s">
        <v>4509</v>
      </c>
      <c r="C457" s="21" t="s">
        <v>688</v>
      </c>
      <c r="D457" s="23">
        <v>4650</v>
      </c>
      <c r="E457" s="178" t="s">
        <v>2830</v>
      </c>
    </row>
    <row r="458" spans="1:4" ht="15" customHeight="1">
      <c r="A458" s="18" t="s">
        <v>1997</v>
      </c>
      <c r="B458" s="19" t="s">
        <v>1998</v>
      </c>
      <c r="C458" s="18" t="s">
        <v>688</v>
      </c>
      <c r="D458" s="20">
        <v>10920</v>
      </c>
    </row>
    <row r="459" spans="1:4" ht="15" customHeight="1">
      <c r="A459" s="18" t="s">
        <v>2176</v>
      </c>
      <c r="B459" s="19" t="s">
        <v>2177</v>
      </c>
      <c r="C459" s="18" t="s">
        <v>2038</v>
      </c>
      <c r="D459" s="20">
        <v>2502</v>
      </c>
    </row>
    <row r="460" spans="1:4" ht="15" customHeight="1">
      <c r="A460" s="18" t="s">
        <v>2069</v>
      </c>
      <c r="B460" s="19" t="s">
        <v>2070</v>
      </c>
      <c r="C460" s="18" t="s">
        <v>2038</v>
      </c>
      <c r="D460" s="20">
        <v>8385</v>
      </c>
    </row>
    <row r="461" spans="1:4" ht="15" customHeight="1">
      <c r="A461" s="18" t="s">
        <v>2071</v>
      </c>
      <c r="B461" s="19" t="s">
        <v>2072</v>
      </c>
      <c r="C461" s="18" t="s">
        <v>2038</v>
      </c>
      <c r="D461" s="20">
        <v>12117</v>
      </c>
    </row>
    <row r="462" spans="1:4" ht="15" customHeight="1">
      <c r="A462" s="18" t="s">
        <v>4466</v>
      </c>
      <c r="B462" s="19" t="s">
        <v>4467</v>
      </c>
      <c r="C462" s="18" t="s">
        <v>688</v>
      </c>
      <c r="D462" s="20">
        <v>12538</v>
      </c>
    </row>
    <row r="463" spans="1:4" ht="15" customHeight="1">
      <c r="A463" s="18" t="s">
        <v>4468</v>
      </c>
      <c r="B463" s="19" t="s">
        <v>4469</v>
      </c>
      <c r="C463" s="18" t="s">
        <v>688</v>
      </c>
      <c r="D463" s="20">
        <v>11232</v>
      </c>
    </row>
    <row r="464" spans="1:4" ht="15" customHeight="1">
      <c r="A464" s="18" t="s">
        <v>2073</v>
      </c>
      <c r="B464" s="19" t="s">
        <v>2074</v>
      </c>
      <c r="C464" s="18" t="s">
        <v>2017</v>
      </c>
      <c r="D464" s="20">
        <v>14888</v>
      </c>
    </row>
    <row r="465" spans="1:5" ht="15" customHeight="1">
      <c r="A465" s="21" t="s">
        <v>4490</v>
      </c>
      <c r="B465" s="22" t="s">
        <v>4491</v>
      </c>
      <c r="C465" s="21" t="s">
        <v>688</v>
      </c>
      <c r="D465" s="23">
        <v>2088</v>
      </c>
      <c r="E465" s="178" t="s">
        <v>2830</v>
      </c>
    </row>
    <row r="466" spans="1:5" ht="15" customHeight="1">
      <c r="A466" s="21" t="s">
        <v>4492</v>
      </c>
      <c r="B466" s="22" t="s">
        <v>4493</v>
      </c>
      <c r="C466" s="21" t="s">
        <v>688</v>
      </c>
      <c r="D466" s="23">
        <v>2580</v>
      </c>
      <c r="E466" s="178" t="s">
        <v>2830</v>
      </c>
    </row>
    <row r="467" spans="1:4" ht="15" customHeight="1">
      <c r="A467" s="175" t="s">
        <v>4494</v>
      </c>
      <c r="B467" s="176" t="s">
        <v>4495</v>
      </c>
      <c r="C467" s="175" t="s">
        <v>688</v>
      </c>
      <c r="D467" s="177">
        <v>3680</v>
      </c>
    </row>
    <row r="468" spans="1:4" ht="15" customHeight="1">
      <c r="A468" s="175" t="s">
        <v>4496</v>
      </c>
      <c r="B468" s="176" t="s">
        <v>4497</v>
      </c>
      <c r="C468" s="175" t="s">
        <v>688</v>
      </c>
      <c r="D468" s="177">
        <v>4474</v>
      </c>
    </row>
    <row r="469" spans="1:4" ht="15" customHeight="1">
      <c r="A469" s="18" t="s">
        <v>4474</v>
      </c>
      <c r="B469" s="19" t="s">
        <v>4475</v>
      </c>
      <c r="C469" s="18" t="s">
        <v>688</v>
      </c>
      <c r="D469" s="20">
        <v>6399</v>
      </c>
    </row>
    <row r="470" spans="1:4" ht="15" customHeight="1">
      <c r="A470" s="18" t="s">
        <v>4476</v>
      </c>
      <c r="B470" s="19" t="s">
        <v>4477</v>
      </c>
      <c r="C470" s="18" t="s">
        <v>688</v>
      </c>
      <c r="D470" s="20">
        <v>8573</v>
      </c>
    </row>
    <row r="471" spans="1:4" ht="15" customHeight="1">
      <c r="A471" s="18" t="s">
        <v>5117</v>
      </c>
      <c r="B471" s="19" t="s">
        <v>4351</v>
      </c>
      <c r="C471" s="18" t="s">
        <v>2038</v>
      </c>
      <c r="D471" s="20">
        <v>3380</v>
      </c>
    </row>
    <row r="472" spans="1:4" ht="15" customHeight="1">
      <c r="A472" s="18" t="s">
        <v>5080</v>
      </c>
      <c r="B472" s="19" t="s">
        <v>5081</v>
      </c>
      <c r="C472" s="18" t="s">
        <v>2038</v>
      </c>
      <c r="D472" s="20">
        <v>6180</v>
      </c>
    </row>
    <row r="473" spans="1:4" ht="15" customHeight="1">
      <c r="A473" s="18" t="s">
        <v>3504</v>
      </c>
      <c r="B473" s="19" t="s">
        <v>3505</v>
      </c>
      <c r="C473" s="18" t="s">
        <v>2038</v>
      </c>
      <c r="D473" s="20">
        <v>5480</v>
      </c>
    </row>
    <row r="474" spans="1:4" ht="14.25" customHeight="1">
      <c r="A474" s="18" t="s">
        <v>3468</v>
      </c>
      <c r="B474" s="19" t="s">
        <v>3469</v>
      </c>
      <c r="C474" s="18" t="s">
        <v>4209</v>
      </c>
      <c r="D474" s="20">
        <v>880</v>
      </c>
    </row>
    <row r="475" spans="1:4" ht="15" customHeight="1">
      <c r="A475" s="18" t="s">
        <v>3470</v>
      </c>
      <c r="B475" s="19" t="s">
        <v>3471</v>
      </c>
      <c r="C475" s="18" t="s">
        <v>688</v>
      </c>
      <c r="D475" s="20">
        <v>880</v>
      </c>
    </row>
    <row r="476" spans="1:4" ht="15" customHeight="1">
      <c r="A476" s="18" t="s">
        <v>3472</v>
      </c>
      <c r="B476" s="19" t="s">
        <v>3473</v>
      </c>
      <c r="C476" s="18" t="s">
        <v>688</v>
      </c>
      <c r="D476" s="20">
        <v>1480</v>
      </c>
    </row>
    <row r="477" spans="1:4" ht="15" customHeight="1">
      <c r="A477" s="18" t="s">
        <v>3484</v>
      </c>
      <c r="B477" s="19" t="s">
        <v>3485</v>
      </c>
      <c r="C477" s="18" t="s">
        <v>688</v>
      </c>
      <c r="D477" s="20">
        <v>2080</v>
      </c>
    </row>
    <row r="478" spans="1:4" ht="15" customHeight="1">
      <c r="A478" s="18" t="s">
        <v>3486</v>
      </c>
      <c r="B478" s="19" t="s">
        <v>3487</v>
      </c>
      <c r="C478" s="18" t="s">
        <v>688</v>
      </c>
      <c r="D478" s="20">
        <v>2580</v>
      </c>
    </row>
    <row r="479" spans="1:4" ht="15" customHeight="1">
      <c r="A479" s="18" t="s">
        <v>2004</v>
      </c>
      <c r="B479" s="19" t="s">
        <v>3488</v>
      </c>
      <c r="C479" s="18" t="s">
        <v>688</v>
      </c>
      <c r="D479" s="20" t="s">
        <v>652</v>
      </c>
    </row>
    <row r="480" spans="1:4" ht="15" customHeight="1">
      <c r="A480" s="18" t="s">
        <v>3491</v>
      </c>
      <c r="B480" s="19" t="s">
        <v>3492</v>
      </c>
      <c r="C480" s="18" t="s">
        <v>2038</v>
      </c>
      <c r="D480" s="20">
        <v>8969</v>
      </c>
    </row>
    <row r="481" spans="1:4" ht="15" customHeight="1">
      <c r="A481" s="18" t="s">
        <v>3493</v>
      </c>
      <c r="B481" s="19" t="s">
        <v>3494</v>
      </c>
      <c r="C481" s="18" t="s">
        <v>2038</v>
      </c>
      <c r="D481" s="20">
        <v>13984</v>
      </c>
    </row>
    <row r="482" spans="1:4" ht="15" customHeight="1">
      <c r="A482" s="18" t="s">
        <v>3549</v>
      </c>
      <c r="B482" s="19" t="s">
        <v>3550</v>
      </c>
      <c r="C482" s="18" t="s">
        <v>4209</v>
      </c>
      <c r="D482" s="20">
        <v>2376</v>
      </c>
    </row>
    <row r="483" spans="1:4" ht="15" customHeight="1">
      <c r="A483" s="18" t="s">
        <v>4333</v>
      </c>
      <c r="B483" s="19" t="s">
        <v>4334</v>
      </c>
      <c r="C483" s="18" t="s">
        <v>688</v>
      </c>
      <c r="D483" s="20">
        <v>788</v>
      </c>
    </row>
    <row r="484" spans="1:4" ht="15" customHeight="1">
      <c r="A484" s="18" t="s">
        <v>4335</v>
      </c>
      <c r="B484" s="19" t="s">
        <v>4336</v>
      </c>
      <c r="C484" s="18" t="s">
        <v>4208</v>
      </c>
      <c r="D484" s="20">
        <v>1199</v>
      </c>
    </row>
    <row r="485" spans="1:4" ht="15" customHeight="1">
      <c r="A485" s="18" t="s">
        <v>4337</v>
      </c>
      <c r="B485" s="19" t="s">
        <v>4338</v>
      </c>
      <c r="C485" s="18" t="s">
        <v>4208</v>
      </c>
      <c r="D485" s="20">
        <v>1388</v>
      </c>
    </row>
    <row r="486" spans="1:4" ht="15" customHeight="1">
      <c r="A486" s="18" t="s">
        <v>1770</v>
      </c>
      <c r="B486" s="19" t="s">
        <v>1771</v>
      </c>
      <c r="C486" s="18" t="s">
        <v>688</v>
      </c>
      <c r="D486" s="20">
        <v>200</v>
      </c>
    </row>
    <row r="487" spans="1:4" ht="15" customHeight="1">
      <c r="A487" s="18" t="s">
        <v>4339</v>
      </c>
      <c r="B487" s="19" t="s">
        <v>4340</v>
      </c>
      <c r="C487" s="18" t="s">
        <v>4208</v>
      </c>
      <c r="D487" s="20">
        <v>699</v>
      </c>
    </row>
    <row r="488" spans="1:4" ht="15" customHeight="1">
      <c r="A488" s="18" t="s">
        <v>1772</v>
      </c>
      <c r="B488" s="19" t="s">
        <v>1773</v>
      </c>
      <c r="C488" s="18" t="s">
        <v>688</v>
      </c>
      <c r="D488" s="20">
        <v>2700</v>
      </c>
    </row>
    <row r="489" spans="1:4" ht="15" customHeight="1">
      <c r="A489" s="18" t="s">
        <v>1774</v>
      </c>
      <c r="B489" s="19" t="s">
        <v>1775</v>
      </c>
      <c r="C489" s="18" t="s">
        <v>688</v>
      </c>
      <c r="D489" s="20">
        <v>1259</v>
      </c>
    </row>
    <row r="490" spans="1:4" ht="15" customHeight="1">
      <c r="A490" s="18" t="s">
        <v>1776</v>
      </c>
      <c r="B490" s="19" t="s">
        <v>1777</v>
      </c>
      <c r="C490" s="18" t="s">
        <v>688</v>
      </c>
      <c r="D490" s="20">
        <v>1529</v>
      </c>
    </row>
    <row r="491" spans="1:4" ht="15" customHeight="1">
      <c r="A491" s="18" t="s">
        <v>1778</v>
      </c>
      <c r="B491" s="19" t="s">
        <v>1779</v>
      </c>
      <c r="C491" s="18" t="s">
        <v>688</v>
      </c>
      <c r="D491" s="20">
        <v>1799</v>
      </c>
    </row>
    <row r="492" spans="1:4" ht="15" customHeight="1">
      <c r="A492" s="18" t="s">
        <v>1780</v>
      </c>
      <c r="B492" s="19" t="s">
        <v>1781</v>
      </c>
      <c r="C492" s="18" t="s">
        <v>688</v>
      </c>
      <c r="D492" s="20">
        <v>2429</v>
      </c>
    </row>
    <row r="493" spans="1:4" ht="15" customHeight="1">
      <c r="A493" s="18" t="s">
        <v>1819</v>
      </c>
      <c r="B493" s="19" t="s">
        <v>1820</v>
      </c>
      <c r="C493" s="18" t="s">
        <v>688</v>
      </c>
      <c r="D493" s="20">
        <v>3399</v>
      </c>
    </row>
    <row r="494" spans="1:4" ht="15" customHeight="1">
      <c r="A494" s="18" t="s">
        <v>1821</v>
      </c>
      <c r="B494" s="19" t="s">
        <v>1822</v>
      </c>
      <c r="C494" s="18" t="s">
        <v>688</v>
      </c>
      <c r="D494" s="20">
        <v>3699</v>
      </c>
    </row>
    <row r="495" spans="1:4" ht="15" customHeight="1">
      <c r="A495" s="18" t="s">
        <v>1823</v>
      </c>
      <c r="B495" s="19" t="s">
        <v>1824</v>
      </c>
      <c r="C495" s="18" t="s">
        <v>688</v>
      </c>
      <c r="D495" s="20">
        <v>3999</v>
      </c>
    </row>
    <row r="496" spans="1:4" ht="15" customHeight="1">
      <c r="A496" s="18" t="s">
        <v>1825</v>
      </c>
      <c r="B496" s="19" t="s">
        <v>1826</v>
      </c>
      <c r="C496" s="18" t="s">
        <v>688</v>
      </c>
      <c r="D496" s="20">
        <v>3699</v>
      </c>
    </row>
    <row r="497" spans="1:4" ht="15" customHeight="1">
      <c r="A497" s="18" t="s">
        <v>1827</v>
      </c>
      <c r="B497" s="19" t="s">
        <v>1828</v>
      </c>
      <c r="C497" s="18" t="s">
        <v>688</v>
      </c>
      <c r="D497" s="20">
        <v>5399</v>
      </c>
    </row>
    <row r="498" spans="1:4" ht="15" customHeight="1">
      <c r="A498" s="18" t="s">
        <v>1829</v>
      </c>
      <c r="B498" s="19" t="s">
        <v>1830</v>
      </c>
      <c r="C498" s="18" t="s">
        <v>688</v>
      </c>
      <c r="D498" s="20">
        <v>5699</v>
      </c>
    </row>
    <row r="499" spans="1:4" ht="15" customHeight="1">
      <c r="A499" s="18" t="s">
        <v>1831</v>
      </c>
      <c r="B499" s="19" t="s">
        <v>1832</v>
      </c>
      <c r="C499" s="18" t="s">
        <v>688</v>
      </c>
      <c r="D499" s="20">
        <v>5999</v>
      </c>
    </row>
    <row r="500" spans="1:4" ht="15" customHeight="1">
      <c r="A500" s="18" t="s">
        <v>4341</v>
      </c>
      <c r="B500" s="19" t="s">
        <v>4342</v>
      </c>
      <c r="C500" s="18" t="s">
        <v>4208</v>
      </c>
      <c r="D500" s="20">
        <v>988</v>
      </c>
    </row>
    <row r="501" spans="1:4" ht="15" customHeight="1">
      <c r="A501" s="18" t="s">
        <v>2188</v>
      </c>
      <c r="B501" s="19" t="s">
        <v>2189</v>
      </c>
      <c r="C501" s="18" t="s">
        <v>2043</v>
      </c>
      <c r="D501" s="20">
        <v>1409</v>
      </c>
    </row>
    <row r="502" spans="1:4" ht="15" customHeight="1">
      <c r="A502" s="18" t="s">
        <v>3506</v>
      </c>
      <c r="B502" s="19" t="s">
        <v>3507</v>
      </c>
      <c r="C502" s="18" t="s">
        <v>2041</v>
      </c>
      <c r="D502" s="20">
        <v>1245</v>
      </c>
    </row>
    <row r="503" spans="1:4" ht="15" customHeight="1">
      <c r="A503" s="18" t="s">
        <v>1952</v>
      </c>
      <c r="B503" s="19" t="s">
        <v>1953</v>
      </c>
      <c r="C503" s="18" t="s">
        <v>2043</v>
      </c>
      <c r="D503" s="20">
        <v>912</v>
      </c>
    </row>
    <row r="504" spans="1:4" ht="15" customHeight="1">
      <c r="A504" s="18" t="s">
        <v>1833</v>
      </c>
      <c r="B504" s="19" t="s">
        <v>1834</v>
      </c>
      <c r="C504" s="18" t="s">
        <v>2041</v>
      </c>
      <c r="D504" s="20">
        <v>1715</v>
      </c>
    </row>
    <row r="505" spans="1:4" ht="15" customHeight="1">
      <c r="A505" s="18" t="s">
        <v>1835</v>
      </c>
      <c r="B505" s="19" t="s">
        <v>1836</v>
      </c>
      <c r="C505" s="18" t="s">
        <v>2041</v>
      </c>
      <c r="D505" s="20">
        <v>3868</v>
      </c>
    </row>
    <row r="506" spans="1:4" ht="15" customHeight="1">
      <c r="A506" s="18" t="s">
        <v>1837</v>
      </c>
      <c r="B506" s="19" t="s">
        <v>4934</v>
      </c>
      <c r="C506" s="18" t="s">
        <v>2041</v>
      </c>
      <c r="D506" s="20">
        <v>2133</v>
      </c>
    </row>
    <row r="507" spans="1:4" ht="15" customHeight="1">
      <c r="A507" s="18" t="s">
        <v>1838</v>
      </c>
      <c r="B507" s="19" t="s">
        <v>4935</v>
      </c>
      <c r="C507" s="18" t="s">
        <v>2041</v>
      </c>
      <c r="D507" s="20">
        <v>2489</v>
      </c>
    </row>
    <row r="508" spans="1:4" ht="15" customHeight="1">
      <c r="A508" s="18" t="s">
        <v>4290</v>
      </c>
      <c r="B508" s="19" t="s">
        <v>4291</v>
      </c>
      <c r="C508" s="18" t="s">
        <v>651</v>
      </c>
      <c r="D508" s="20">
        <v>7333</v>
      </c>
    </row>
    <row r="509" spans="1:4" ht="15" customHeight="1">
      <c r="A509" s="18" t="s">
        <v>4292</v>
      </c>
      <c r="B509" s="19" t="s">
        <v>4293</v>
      </c>
      <c r="C509" s="18" t="s">
        <v>651</v>
      </c>
      <c r="D509" s="20">
        <v>8848</v>
      </c>
    </row>
    <row r="510" spans="1:4" ht="15" customHeight="1">
      <c r="A510" s="18" t="s">
        <v>4982</v>
      </c>
      <c r="B510" s="19" t="s">
        <v>4983</v>
      </c>
      <c r="C510" s="18" t="s">
        <v>651</v>
      </c>
      <c r="D510" s="20">
        <v>5980</v>
      </c>
    </row>
    <row r="511" spans="1:4" ht="15" customHeight="1">
      <c r="A511" s="18" t="s">
        <v>4984</v>
      </c>
      <c r="B511" s="19" t="s">
        <v>4983</v>
      </c>
      <c r="C511" s="18" t="s">
        <v>651</v>
      </c>
      <c r="D511" s="20">
        <v>7474</v>
      </c>
    </row>
    <row r="512" spans="1:4" ht="15" customHeight="1">
      <c r="A512" s="18" t="s">
        <v>4985</v>
      </c>
      <c r="B512" s="19" t="s">
        <v>4986</v>
      </c>
      <c r="C512" s="18" t="s">
        <v>2043</v>
      </c>
      <c r="D512" s="20">
        <v>2963</v>
      </c>
    </row>
    <row r="513" spans="1:4" ht="15" customHeight="1">
      <c r="A513" s="18" t="s">
        <v>4294</v>
      </c>
      <c r="B513" s="19" t="s">
        <v>4295</v>
      </c>
      <c r="C513" s="18" t="s">
        <v>2043</v>
      </c>
      <c r="D513" s="20">
        <v>4704</v>
      </c>
    </row>
    <row r="514" spans="1:4" ht="15" customHeight="1">
      <c r="A514" s="18" t="s">
        <v>4296</v>
      </c>
      <c r="B514" s="19" t="s">
        <v>4297</v>
      </c>
      <c r="C514" s="18" t="s">
        <v>2043</v>
      </c>
      <c r="D514" s="20">
        <v>13614</v>
      </c>
    </row>
    <row r="515" spans="1:4" ht="15" customHeight="1">
      <c r="A515" s="18" t="s">
        <v>4298</v>
      </c>
      <c r="B515" s="19" t="s">
        <v>4299</v>
      </c>
      <c r="C515" s="18" t="s">
        <v>2043</v>
      </c>
      <c r="D515" s="20">
        <v>16763</v>
      </c>
    </row>
    <row r="516" spans="1:4" ht="15" customHeight="1">
      <c r="A516" s="18" t="s">
        <v>4300</v>
      </c>
      <c r="B516" s="19" t="s">
        <v>4301</v>
      </c>
      <c r="C516" s="18" t="s">
        <v>2043</v>
      </c>
      <c r="D516" s="20">
        <v>28843</v>
      </c>
    </row>
    <row r="517" spans="1:4" ht="15" customHeight="1">
      <c r="A517" s="18" t="s">
        <v>4302</v>
      </c>
      <c r="B517" s="19" t="s">
        <v>4303</v>
      </c>
      <c r="C517" s="18" t="s">
        <v>651</v>
      </c>
      <c r="D517" s="20">
        <v>45854</v>
      </c>
    </row>
    <row r="518" spans="1:4" ht="15" customHeight="1">
      <c r="A518" s="18" t="s">
        <v>4304</v>
      </c>
      <c r="B518" s="19" t="s">
        <v>4305</v>
      </c>
      <c r="C518" s="18" t="s">
        <v>2043</v>
      </c>
      <c r="D518" s="20">
        <v>3626</v>
      </c>
    </row>
    <row r="519" spans="1:4" ht="15" customHeight="1">
      <c r="A519" s="18" t="s">
        <v>4306</v>
      </c>
      <c r="B519" s="19" t="s">
        <v>4307</v>
      </c>
      <c r="C519" s="18" t="s">
        <v>651</v>
      </c>
      <c r="D519" s="20">
        <v>31007</v>
      </c>
    </row>
    <row r="520" spans="1:4" ht="15" customHeight="1">
      <c r="A520" s="18" t="s">
        <v>4987</v>
      </c>
      <c r="B520" s="19" t="s">
        <v>4988</v>
      </c>
      <c r="C520" s="18" t="s">
        <v>651</v>
      </c>
      <c r="D520" s="20">
        <v>7131</v>
      </c>
    </row>
    <row r="521" spans="1:4" ht="15" customHeight="1">
      <c r="A521" s="18" t="s">
        <v>4989</v>
      </c>
      <c r="B521" s="19" t="s">
        <v>4990</v>
      </c>
      <c r="C521" s="18" t="s">
        <v>651</v>
      </c>
      <c r="D521" s="20">
        <v>8585</v>
      </c>
    </row>
    <row r="522" spans="1:4" ht="15" customHeight="1">
      <c r="A522" s="18" t="s">
        <v>4991</v>
      </c>
      <c r="B522" s="19" t="s">
        <v>4992</v>
      </c>
      <c r="C522" s="18" t="s">
        <v>651</v>
      </c>
      <c r="D522" s="20">
        <v>10403</v>
      </c>
    </row>
    <row r="523" spans="1:4" ht="15" customHeight="1">
      <c r="A523" s="18" t="s">
        <v>4993</v>
      </c>
      <c r="B523" s="19" t="s">
        <v>4994</v>
      </c>
      <c r="C523" s="18" t="s">
        <v>651</v>
      </c>
      <c r="D523" s="20">
        <v>11636</v>
      </c>
    </row>
    <row r="524" spans="1:4" ht="15" customHeight="1">
      <c r="A524" s="18" t="s">
        <v>4308</v>
      </c>
      <c r="B524" s="19" t="s">
        <v>4309</v>
      </c>
      <c r="C524" s="18" t="s">
        <v>651</v>
      </c>
      <c r="D524" s="20">
        <v>5273</v>
      </c>
    </row>
    <row r="525" spans="1:4" ht="15" customHeight="1">
      <c r="A525" s="18" t="s">
        <v>4310</v>
      </c>
      <c r="B525" s="19" t="s">
        <v>4311</v>
      </c>
      <c r="C525" s="18" t="s">
        <v>651</v>
      </c>
      <c r="D525" s="20">
        <v>6222</v>
      </c>
    </row>
    <row r="526" spans="1:4" ht="15" customHeight="1">
      <c r="A526" s="18" t="s">
        <v>1954</v>
      </c>
      <c r="B526" s="19" t="s">
        <v>1955</v>
      </c>
      <c r="C526" s="18" t="s">
        <v>4844</v>
      </c>
      <c r="D526" s="20">
        <v>2687</v>
      </c>
    </row>
    <row r="527" spans="1:4" ht="15" customHeight="1">
      <c r="A527" s="18" t="s">
        <v>1956</v>
      </c>
      <c r="B527" s="19" t="s">
        <v>1957</v>
      </c>
      <c r="C527" s="18" t="s">
        <v>4844</v>
      </c>
      <c r="D527" s="20">
        <v>2909</v>
      </c>
    </row>
    <row r="528" spans="1:4" ht="15" customHeight="1">
      <c r="A528" s="18" t="s">
        <v>1958</v>
      </c>
      <c r="B528" s="19" t="s">
        <v>1959</v>
      </c>
      <c r="C528" s="18" t="s">
        <v>2043</v>
      </c>
      <c r="D528" s="20">
        <v>4248</v>
      </c>
    </row>
    <row r="529" spans="1:4" ht="15" customHeight="1">
      <c r="A529" s="18" t="s">
        <v>1960</v>
      </c>
      <c r="B529" s="19" t="s">
        <v>1961</v>
      </c>
      <c r="C529" s="18" t="s">
        <v>2043</v>
      </c>
      <c r="D529" s="20">
        <v>4352</v>
      </c>
    </row>
    <row r="530" spans="1:4" ht="15" customHeight="1">
      <c r="A530" s="18" t="s">
        <v>1962</v>
      </c>
      <c r="B530" s="19" t="s">
        <v>1959</v>
      </c>
      <c r="C530" s="18" t="s">
        <v>2043</v>
      </c>
      <c r="D530" s="20">
        <v>4248</v>
      </c>
    </row>
    <row r="531" spans="1:4" ht="15" customHeight="1">
      <c r="A531" s="18" t="s">
        <v>1963</v>
      </c>
      <c r="B531" s="19" t="s">
        <v>1961</v>
      </c>
      <c r="C531" s="18" t="s">
        <v>2043</v>
      </c>
      <c r="D531" s="20">
        <v>4352</v>
      </c>
    </row>
    <row r="532" spans="1:4" ht="15" customHeight="1">
      <c r="A532" s="18" t="s">
        <v>1964</v>
      </c>
      <c r="B532" s="19" t="s">
        <v>1965</v>
      </c>
      <c r="C532" s="18" t="s">
        <v>4844</v>
      </c>
      <c r="D532" s="20">
        <v>6060</v>
      </c>
    </row>
    <row r="533" spans="1:4" ht="15" customHeight="1">
      <c r="A533" s="18" t="s">
        <v>4995</v>
      </c>
      <c r="B533" s="19" t="s">
        <v>4996</v>
      </c>
      <c r="C533" s="18" t="s">
        <v>651</v>
      </c>
      <c r="D533" s="20">
        <v>4444</v>
      </c>
    </row>
    <row r="534" spans="1:4" ht="15" customHeight="1">
      <c r="A534" s="18" t="s">
        <v>4997</v>
      </c>
      <c r="B534" s="19" t="s">
        <v>4998</v>
      </c>
      <c r="C534" s="18" t="s">
        <v>651</v>
      </c>
      <c r="D534" s="20">
        <v>5394</v>
      </c>
    </row>
    <row r="535" spans="1:4" ht="15" customHeight="1">
      <c r="A535" s="18" t="s">
        <v>1966</v>
      </c>
      <c r="B535" s="19" t="s">
        <v>1967</v>
      </c>
      <c r="C535" s="18" t="s">
        <v>2043</v>
      </c>
      <c r="D535" s="20">
        <v>1803</v>
      </c>
    </row>
    <row r="536" spans="1:4" ht="15" customHeight="1">
      <c r="A536" s="18" t="s">
        <v>1968</v>
      </c>
      <c r="B536" s="19" t="s">
        <v>1969</v>
      </c>
      <c r="C536" s="18" t="s">
        <v>2043</v>
      </c>
      <c r="D536" s="20">
        <v>2798</v>
      </c>
    </row>
    <row r="537" spans="1:4" ht="15" customHeight="1">
      <c r="A537" s="18" t="s">
        <v>1970</v>
      </c>
      <c r="B537" s="19" t="s">
        <v>1971</v>
      </c>
      <c r="C537" s="18" t="s">
        <v>2043</v>
      </c>
      <c r="D537" s="20">
        <v>1803</v>
      </c>
    </row>
    <row r="538" spans="1:4" ht="15" customHeight="1">
      <c r="A538" s="18" t="s">
        <v>3551</v>
      </c>
      <c r="B538" s="19" t="s">
        <v>3552</v>
      </c>
      <c r="C538" s="18" t="s">
        <v>2038</v>
      </c>
      <c r="D538" s="20">
        <v>704</v>
      </c>
    </row>
    <row r="539" spans="1:4" ht="15" customHeight="1">
      <c r="A539" s="18" t="s">
        <v>3553</v>
      </c>
      <c r="B539" s="19" t="s">
        <v>3554</v>
      </c>
      <c r="C539" s="18" t="s">
        <v>2038</v>
      </c>
      <c r="D539" s="20">
        <v>1829</v>
      </c>
    </row>
    <row r="540" spans="1:4" ht="15" customHeight="1">
      <c r="A540" s="18" t="s">
        <v>3555</v>
      </c>
      <c r="B540" s="19" t="s">
        <v>3556</v>
      </c>
      <c r="C540" s="18" t="s">
        <v>2038</v>
      </c>
      <c r="D540" s="20">
        <v>739</v>
      </c>
    </row>
    <row r="541" spans="1:4" ht="15" customHeight="1">
      <c r="A541" s="18" t="s">
        <v>3557</v>
      </c>
      <c r="B541" s="19" t="s">
        <v>3558</v>
      </c>
      <c r="C541" s="18" t="s">
        <v>2038</v>
      </c>
      <c r="D541" s="20">
        <v>1757</v>
      </c>
    </row>
    <row r="542" spans="1:4" ht="15" customHeight="1">
      <c r="A542" s="18" t="s">
        <v>3559</v>
      </c>
      <c r="B542" s="19" t="s">
        <v>3560</v>
      </c>
      <c r="C542" s="18" t="s">
        <v>2038</v>
      </c>
      <c r="D542" s="20">
        <v>932</v>
      </c>
    </row>
    <row r="543" spans="1:4" ht="15" customHeight="1">
      <c r="A543" s="18" t="s">
        <v>3561</v>
      </c>
      <c r="B543" s="19" t="s">
        <v>3562</v>
      </c>
      <c r="C543" s="18" t="s">
        <v>2038</v>
      </c>
      <c r="D543" s="20">
        <v>2214</v>
      </c>
    </row>
    <row r="544" spans="1:4" ht="15" customHeight="1">
      <c r="A544" s="18" t="s">
        <v>3563</v>
      </c>
      <c r="B544" s="19" t="s">
        <v>3564</v>
      </c>
      <c r="C544" s="18" t="s">
        <v>2038</v>
      </c>
      <c r="D544" s="20">
        <v>1371</v>
      </c>
    </row>
    <row r="545" spans="1:4" ht="15" customHeight="1">
      <c r="A545" s="18" t="s">
        <v>1782</v>
      </c>
      <c r="B545" s="19" t="s">
        <v>1783</v>
      </c>
      <c r="C545" s="18" t="s">
        <v>2038</v>
      </c>
      <c r="D545" s="20">
        <v>336</v>
      </c>
    </row>
    <row r="546" spans="1:4" ht="15" customHeight="1">
      <c r="A546" s="18" t="s">
        <v>1784</v>
      </c>
      <c r="B546" s="19" t="s">
        <v>1785</v>
      </c>
      <c r="C546" s="18" t="s">
        <v>2038</v>
      </c>
      <c r="D546" s="20">
        <v>579</v>
      </c>
    </row>
    <row r="547" spans="1:4" ht="15" customHeight="1">
      <c r="A547" s="18" t="s">
        <v>1786</v>
      </c>
      <c r="B547" s="19" t="s">
        <v>1785</v>
      </c>
      <c r="C547" s="18" t="s">
        <v>2038</v>
      </c>
      <c r="D547" s="20">
        <v>579</v>
      </c>
    </row>
    <row r="548" spans="1:4" ht="15" customHeight="1">
      <c r="A548" s="18" t="s">
        <v>3565</v>
      </c>
      <c r="B548" s="19" t="s">
        <v>3566</v>
      </c>
      <c r="C548" s="18" t="s">
        <v>2038</v>
      </c>
      <c r="D548" s="20">
        <v>1582</v>
      </c>
    </row>
    <row r="549" spans="1:4" ht="15" customHeight="1">
      <c r="A549" s="18" t="s">
        <v>2075</v>
      </c>
      <c r="B549" s="19" t="s">
        <v>2076</v>
      </c>
      <c r="C549" s="18" t="s">
        <v>2017</v>
      </c>
      <c r="D549" s="20">
        <v>6209</v>
      </c>
    </row>
    <row r="550" spans="1:4" ht="15" customHeight="1">
      <c r="A550" s="18" t="s">
        <v>3567</v>
      </c>
      <c r="B550" s="19" t="s">
        <v>3568</v>
      </c>
      <c r="C550" s="18" t="s">
        <v>2038</v>
      </c>
      <c r="D550" s="20">
        <v>2073</v>
      </c>
    </row>
    <row r="551" spans="1:4" ht="15" customHeight="1">
      <c r="A551" s="18" t="s">
        <v>3569</v>
      </c>
      <c r="B551" s="19" t="s">
        <v>3570</v>
      </c>
      <c r="C551" s="18" t="s">
        <v>2038</v>
      </c>
      <c r="D551" s="20">
        <v>599</v>
      </c>
    </row>
    <row r="552" spans="1:4" ht="15" customHeight="1">
      <c r="A552" s="18" t="s">
        <v>3571</v>
      </c>
      <c r="B552" s="19" t="s">
        <v>3572</v>
      </c>
      <c r="C552" s="18" t="s">
        <v>2038</v>
      </c>
      <c r="D552" s="20">
        <v>845</v>
      </c>
    </row>
    <row r="553" spans="1:4" ht="15" customHeight="1">
      <c r="A553" s="18" t="s">
        <v>3573</v>
      </c>
      <c r="B553" s="19" t="s">
        <v>3566</v>
      </c>
      <c r="C553" s="18" t="s">
        <v>2038</v>
      </c>
      <c r="D553" s="20">
        <v>845</v>
      </c>
    </row>
    <row r="554" spans="1:4" ht="15" customHeight="1">
      <c r="A554" s="18" t="s">
        <v>3574</v>
      </c>
      <c r="B554" s="19" t="s">
        <v>3575</v>
      </c>
      <c r="C554" s="18" t="s">
        <v>2038</v>
      </c>
      <c r="D554" s="20">
        <v>1406</v>
      </c>
    </row>
    <row r="555" spans="1:4" ht="15" customHeight="1">
      <c r="A555" s="18" t="s">
        <v>3576</v>
      </c>
      <c r="B555" s="19" t="s">
        <v>3577</v>
      </c>
      <c r="C555" s="18" t="s">
        <v>2038</v>
      </c>
      <c r="D555" s="20">
        <v>4655</v>
      </c>
    </row>
    <row r="556" spans="1:4" ht="15" customHeight="1">
      <c r="A556" s="18" t="s">
        <v>3578</v>
      </c>
      <c r="B556" s="19" t="s">
        <v>3579</v>
      </c>
      <c r="C556" s="18" t="s">
        <v>2038</v>
      </c>
      <c r="D556" s="20">
        <v>1634</v>
      </c>
    </row>
    <row r="557" spans="1:4" ht="15" customHeight="1">
      <c r="A557" s="18" t="s">
        <v>3580</v>
      </c>
      <c r="B557" s="19" t="s">
        <v>3581</v>
      </c>
      <c r="C557" s="18" t="s">
        <v>2038</v>
      </c>
      <c r="D557" s="20">
        <v>1669</v>
      </c>
    </row>
    <row r="558" spans="1:4" ht="15" customHeight="1">
      <c r="A558" s="18" t="s">
        <v>3582</v>
      </c>
      <c r="B558" s="19" t="s">
        <v>4913</v>
      </c>
      <c r="C558" s="18" t="s">
        <v>2038</v>
      </c>
      <c r="D558" s="20">
        <v>2197</v>
      </c>
    </row>
    <row r="559" spans="1:4" ht="15" customHeight="1">
      <c r="A559" s="18" t="s">
        <v>3583</v>
      </c>
      <c r="B559" s="19" t="s">
        <v>3584</v>
      </c>
      <c r="C559" s="18" t="s">
        <v>2038</v>
      </c>
      <c r="D559" s="20">
        <v>1002</v>
      </c>
    </row>
    <row r="560" spans="1:4" ht="15" customHeight="1">
      <c r="A560" s="18" t="s">
        <v>3585</v>
      </c>
      <c r="B560" s="19" t="s">
        <v>3586</v>
      </c>
      <c r="C560" s="18" t="s">
        <v>2038</v>
      </c>
      <c r="D560" s="20">
        <v>2636</v>
      </c>
    </row>
    <row r="561" spans="1:4" ht="15" customHeight="1">
      <c r="A561" s="18" t="s">
        <v>3587</v>
      </c>
      <c r="B561" s="19" t="s">
        <v>3588</v>
      </c>
      <c r="C561" s="18" t="s">
        <v>2038</v>
      </c>
      <c r="D561" s="20">
        <v>2916</v>
      </c>
    </row>
    <row r="562" spans="1:4" ht="15" customHeight="1">
      <c r="A562" s="18" t="s">
        <v>1787</v>
      </c>
      <c r="B562" s="19" t="s">
        <v>1788</v>
      </c>
      <c r="C562" s="18" t="s">
        <v>2038</v>
      </c>
      <c r="D562" s="20">
        <v>746</v>
      </c>
    </row>
    <row r="563" spans="1:4" ht="15" customHeight="1">
      <c r="A563" s="18" t="s">
        <v>1789</v>
      </c>
      <c r="B563" s="19" t="s">
        <v>1790</v>
      </c>
      <c r="C563" s="18" t="s">
        <v>2038</v>
      </c>
      <c r="D563" s="20">
        <v>523</v>
      </c>
    </row>
    <row r="564" spans="1:4" ht="15" customHeight="1">
      <c r="A564" s="18" t="s">
        <v>1791</v>
      </c>
      <c r="B564" s="19" t="s">
        <v>1792</v>
      </c>
      <c r="C564" s="18" t="s">
        <v>2038</v>
      </c>
      <c r="D564" s="20">
        <v>560</v>
      </c>
    </row>
    <row r="565" spans="1:4" ht="15" customHeight="1">
      <c r="A565" s="18" t="s">
        <v>3589</v>
      </c>
      <c r="B565" s="19" t="s">
        <v>3590</v>
      </c>
      <c r="C565" s="18" t="s">
        <v>2038</v>
      </c>
      <c r="D565" s="20">
        <v>633</v>
      </c>
    </row>
    <row r="566" spans="1:4" ht="15" customHeight="1">
      <c r="A566" s="18" t="s">
        <v>3591</v>
      </c>
      <c r="B566" s="19" t="s">
        <v>3592</v>
      </c>
      <c r="C566" s="18" t="s">
        <v>2038</v>
      </c>
      <c r="D566" s="20">
        <v>721</v>
      </c>
    </row>
    <row r="567" spans="1:4" ht="15" customHeight="1">
      <c r="A567" s="18" t="s">
        <v>3593</v>
      </c>
      <c r="B567" s="19" t="s">
        <v>3594</v>
      </c>
      <c r="C567" s="18" t="s">
        <v>2038</v>
      </c>
      <c r="D567" s="20">
        <v>1002</v>
      </c>
    </row>
    <row r="568" spans="1:4" ht="15" customHeight="1">
      <c r="A568" s="18" t="s">
        <v>3595</v>
      </c>
      <c r="B568" s="19" t="s">
        <v>3596</v>
      </c>
      <c r="C568" s="18" t="s">
        <v>2038</v>
      </c>
      <c r="D568" s="20">
        <v>1002</v>
      </c>
    </row>
    <row r="569" spans="1:4" ht="15" customHeight="1">
      <c r="A569" s="18" t="s">
        <v>3597</v>
      </c>
      <c r="B569" s="19" t="s">
        <v>3592</v>
      </c>
      <c r="C569" s="18" t="s">
        <v>2038</v>
      </c>
      <c r="D569" s="20">
        <v>1301</v>
      </c>
    </row>
    <row r="570" spans="1:4" ht="15" customHeight="1">
      <c r="A570" s="18" t="s">
        <v>3598</v>
      </c>
      <c r="B570" s="19" t="s">
        <v>3599</v>
      </c>
      <c r="C570" s="18" t="s">
        <v>2038</v>
      </c>
      <c r="D570" s="20">
        <v>1617</v>
      </c>
    </row>
    <row r="571" spans="1:4" ht="15" customHeight="1">
      <c r="A571" s="18" t="s">
        <v>3600</v>
      </c>
      <c r="B571" s="19" t="s">
        <v>3592</v>
      </c>
      <c r="C571" s="18" t="s">
        <v>2038</v>
      </c>
      <c r="D571" s="20">
        <v>1757</v>
      </c>
    </row>
    <row r="572" spans="1:4" ht="15" customHeight="1">
      <c r="A572" s="18" t="s">
        <v>3601</v>
      </c>
      <c r="B572" s="19" t="s">
        <v>4912</v>
      </c>
      <c r="C572" s="18" t="s">
        <v>2038</v>
      </c>
      <c r="D572" s="20">
        <v>2179</v>
      </c>
    </row>
    <row r="573" spans="1:4" ht="15" customHeight="1">
      <c r="A573" s="18" t="s">
        <v>3602</v>
      </c>
      <c r="B573" s="19" t="s">
        <v>3592</v>
      </c>
      <c r="C573" s="18" t="s">
        <v>2038</v>
      </c>
      <c r="D573" s="20">
        <v>1829</v>
      </c>
    </row>
    <row r="574" spans="1:4" ht="15" customHeight="1">
      <c r="A574" s="18" t="s">
        <v>3508</v>
      </c>
      <c r="B574" s="19" t="s">
        <v>3509</v>
      </c>
      <c r="C574" s="18" t="s">
        <v>2041</v>
      </c>
      <c r="D574" s="20">
        <v>2328</v>
      </c>
    </row>
    <row r="575" spans="1:4" ht="15" customHeight="1">
      <c r="A575" s="18" t="s">
        <v>3510</v>
      </c>
      <c r="B575" s="19" t="s">
        <v>4919</v>
      </c>
      <c r="C575" s="18" t="s">
        <v>2041</v>
      </c>
      <c r="D575" s="20">
        <v>2560</v>
      </c>
    </row>
    <row r="576" spans="1:4" ht="15" customHeight="1">
      <c r="A576" s="18" t="s">
        <v>3511</v>
      </c>
      <c r="B576" s="19" t="s">
        <v>3512</v>
      </c>
      <c r="C576" s="18" t="s">
        <v>2041</v>
      </c>
      <c r="D576" s="20">
        <v>2204</v>
      </c>
    </row>
    <row r="577" spans="1:4" ht="15" customHeight="1">
      <c r="A577" s="18" t="s">
        <v>3513</v>
      </c>
      <c r="B577" s="19" t="s">
        <v>3514</v>
      </c>
      <c r="C577" s="18" t="s">
        <v>2041</v>
      </c>
      <c r="D577" s="20">
        <v>1689</v>
      </c>
    </row>
    <row r="578" spans="1:4" ht="15" customHeight="1">
      <c r="A578" s="18" t="s">
        <v>3515</v>
      </c>
      <c r="B578" s="19" t="s">
        <v>3516</v>
      </c>
      <c r="C578" s="18" t="s">
        <v>2041</v>
      </c>
      <c r="D578" s="20">
        <v>2204</v>
      </c>
    </row>
    <row r="579" spans="1:4" ht="15" customHeight="1">
      <c r="A579" s="18" t="s">
        <v>3517</v>
      </c>
      <c r="B579" s="19" t="s">
        <v>3518</v>
      </c>
      <c r="C579" s="18" t="s">
        <v>2041</v>
      </c>
      <c r="D579" s="20">
        <v>3253</v>
      </c>
    </row>
    <row r="580" spans="1:4" ht="15" customHeight="1">
      <c r="A580" s="18" t="s">
        <v>3603</v>
      </c>
      <c r="B580" s="19" t="s">
        <v>3604</v>
      </c>
      <c r="C580" s="18" t="s">
        <v>2038</v>
      </c>
      <c r="D580" s="20">
        <v>1230</v>
      </c>
    </row>
    <row r="581" spans="1:4" ht="15" customHeight="1">
      <c r="A581" s="18" t="s">
        <v>3605</v>
      </c>
      <c r="B581" s="19" t="s">
        <v>3606</v>
      </c>
      <c r="C581" s="18" t="s">
        <v>2038</v>
      </c>
      <c r="D581" s="20">
        <v>1371</v>
      </c>
    </row>
    <row r="582" spans="1:4" ht="15" customHeight="1">
      <c r="A582" s="18" t="s">
        <v>3607</v>
      </c>
      <c r="B582" s="19" t="s">
        <v>3608</v>
      </c>
      <c r="C582" s="18" t="s">
        <v>2038</v>
      </c>
      <c r="D582" s="20">
        <v>1582</v>
      </c>
    </row>
    <row r="583" spans="1:4" ht="15" customHeight="1">
      <c r="A583" s="18" t="s">
        <v>3609</v>
      </c>
      <c r="B583" s="19" t="s">
        <v>4911</v>
      </c>
      <c r="C583" s="18" t="s">
        <v>2038</v>
      </c>
      <c r="D583" s="20">
        <v>2232</v>
      </c>
    </row>
    <row r="584" spans="1:4" ht="15" customHeight="1">
      <c r="A584" s="18" t="s">
        <v>4478</v>
      </c>
      <c r="B584" s="19" t="s">
        <v>4479</v>
      </c>
      <c r="C584" s="18" t="s">
        <v>688</v>
      </c>
      <c r="D584" s="20">
        <v>1319</v>
      </c>
    </row>
    <row r="585" spans="1:4" ht="15" customHeight="1">
      <c r="A585" s="18" t="s">
        <v>4480</v>
      </c>
      <c r="B585" s="19" t="s">
        <v>4481</v>
      </c>
      <c r="C585" s="18" t="s">
        <v>688</v>
      </c>
      <c r="D585" s="20">
        <v>2150</v>
      </c>
    </row>
    <row r="586" spans="1:4" ht="15" customHeight="1">
      <c r="A586" s="18" t="s">
        <v>3610</v>
      </c>
      <c r="B586" s="19" t="s">
        <v>4910</v>
      </c>
      <c r="C586" s="18" t="s">
        <v>2038</v>
      </c>
      <c r="D586" s="20">
        <v>1739</v>
      </c>
    </row>
    <row r="587" spans="1:4" ht="15" customHeight="1">
      <c r="A587" s="18" t="s">
        <v>1793</v>
      </c>
      <c r="B587" s="19" t="s">
        <v>1794</v>
      </c>
      <c r="C587" s="18" t="s">
        <v>2038</v>
      </c>
      <c r="D587" s="20">
        <v>1623</v>
      </c>
    </row>
    <row r="588" spans="1:4" ht="15" customHeight="1">
      <c r="A588" s="18" t="s">
        <v>5654</v>
      </c>
      <c r="B588" s="19" t="s">
        <v>5655</v>
      </c>
      <c r="C588" s="18" t="s">
        <v>4812</v>
      </c>
      <c r="D588" s="20">
        <v>301</v>
      </c>
    </row>
    <row r="589" spans="1:4" ht="15" customHeight="1">
      <c r="A589" s="18" t="s">
        <v>5656</v>
      </c>
      <c r="B589" s="19" t="s">
        <v>5657</v>
      </c>
      <c r="C589" s="18" t="s">
        <v>4812</v>
      </c>
      <c r="D589" s="20">
        <v>872</v>
      </c>
    </row>
    <row r="590" spans="1:4" ht="15" customHeight="1">
      <c r="A590" s="18" t="s">
        <v>5658</v>
      </c>
      <c r="B590" s="19" t="s">
        <v>5659</v>
      </c>
      <c r="C590" s="18" t="s">
        <v>4812</v>
      </c>
      <c r="D590" s="20">
        <v>396</v>
      </c>
    </row>
    <row r="591" spans="1:4" ht="15" customHeight="1">
      <c r="A591" s="18" t="s">
        <v>5550</v>
      </c>
      <c r="B591" s="19" t="s">
        <v>5551</v>
      </c>
      <c r="C591" s="18" t="s">
        <v>2038</v>
      </c>
      <c r="D591" s="20">
        <v>1002</v>
      </c>
    </row>
    <row r="592" spans="1:4" ht="15" customHeight="1">
      <c r="A592" s="18" t="s">
        <v>5552</v>
      </c>
      <c r="B592" s="19" t="s">
        <v>5553</v>
      </c>
      <c r="C592" s="18" t="s">
        <v>2038</v>
      </c>
      <c r="D592" s="20">
        <v>1037</v>
      </c>
    </row>
    <row r="593" spans="1:4" ht="15" customHeight="1">
      <c r="A593" s="18" t="s">
        <v>5554</v>
      </c>
      <c r="B593" s="19" t="s">
        <v>5555</v>
      </c>
      <c r="C593" s="18" t="s">
        <v>2038</v>
      </c>
      <c r="D593" s="20">
        <v>1160</v>
      </c>
    </row>
    <row r="594" spans="1:4" ht="15" customHeight="1">
      <c r="A594" s="18" t="s">
        <v>5556</v>
      </c>
      <c r="B594" s="19" t="s">
        <v>5557</v>
      </c>
      <c r="C594" s="18" t="s">
        <v>2038</v>
      </c>
      <c r="D594" s="20">
        <v>1669</v>
      </c>
    </row>
    <row r="595" spans="1:4" ht="15" customHeight="1">
      <c r="A595" s="18" t="s">
        <v>5558</v>
      </c>
      <c r="B595" s="19" t="s">
        <v>5559</v>
      </c>
      <c r="C595" s="18" t="s">
        <v>2038</v>
      </c>
      <c r="D595" s="20">
        <v>1634</v>
      </c>
    </row>
    <row r="596" spans="1:4" ht="15" customHeight="1">
      <c r="A596" s="18" t="s">
        <v>5560</v>
      </c>
      <c r="B596" s="19" t="s">
        <v>5561</v>
      </c>
      <c r="C596" s="18" t="s">
        <v>2038</v>
      </c>
      <c r="D596" s="20">
        <v>2565</v>
      </c>
    </row>
    <row r="597" spans="1:4" ht="15" customHeight="1">
      <c r="A597" s="18" t="s">
        <v>5562</v>
      </c>
      <c r="B597" s="19" t="s">
        <v>5563</v>
      </c>
      <c r="C597" s="18" t="s">
        <v>2038</v>
      </c>
      <c r="D597" s="20">
        <v>2037</v>
      </c>
    </row>
    <row r="598" spans="1:4" ht="15" customHeight="1">
      <c r="A598" s="18" t="s">
        <v>5564</v>
      </c>
      <c r="B598" s="19" t="s">
        <v>5565</v>
      </c>
      <c r="C598" s="18" t="s">
        <v>2038</v>
      </c>
      <c r="D598" s="20">
        <v>1381</v>
      </c>
    </row>
    <row r="599" spans="1:4" ht="15" customHeight="1">
      <c r="A599" s="18" t="s">
        <v>4498</v>
      </c>
      <c r="B599" s="19" t="s">
        <v>4499</v>
      </c>
      <c r="C599" s="18" t="s">
        <v>688</v>
      </c>
      <c r="D599" s="20">
        <v>666</v>
      </c>
    </row>
    <row r="600" spans="1:4" ht="15" customHeight="1">
      <c r="A600" s="18" t="s">
        <v>4482</v>
      </c>
      <c r="B600" s="19" t="s">
        <v>4483</v>
      </c>
      <c r="C600" s="18" t="s">
        <v>688</v>
      </c>
      <c r="D600" s="20">
        <v>1955</v>
      </c>
    </row>
    <row r="601" spans="1:4" ht="15" customHeight="1">
      <c r="A601" s="18" t="s">
        <v>5566</v>
      </c>
      <c r="B601" s="19" t="s">
        <v>4909</v>
      </c>
      <c r="C601" s="18" t="s">
        <v>2038</v>
      </c>
      <c r="D601" s="20">
        <v>1459</v>
      </c>
    </row>
    <row r="602" spans="1:4" ht="15" customHeight="1">
      <c r="A602" s="18" t="s">
        <v>2077</v>
      </c>
      <c r="B602" s="19" t="s">
        <v>2078</v>
      </c>
      <c r="C602" s="18" t="s">
        <v>2017</v>
      </c>
      <c r="D602" s="20">
        <v>5092</v>
      </c>
    </row>
    <row r="603" spans="1:4" ht="15" customHeight="1">
      <c r="A603" s="18" t="s">
        <v>5567</v>
      </c>
      <c r="B603" s="19" t="s">
        <v>5568</v>
      </c>
      <c r="C603" s="18" t="s">
        <v>2038</v>
      </c>
      <c r="D603" s="20">
        <v>6463</v>
      </c>
    </row>
    <row r="604" spans="1:4" ht="15" customHeight="1">
      <c r="A604" s="18" t="s">
        <v>5569</v>
      </c>
      <c r="B604" s="19" t="s">
        <v>5570</v>
      </c>
      <c r="C604" s="18" t="s">
        <v>2041</v>
      </c>
      <c r="D604" s="20">
        <v>7854</v>
      </c>
    </row>
    <row r="605" spans="1:4" ht="15" customHeight="1">
      <c r="A605" s="18" t="s">
        <v>5571</v>
      </c>
      <c r="B605" s="19" t="s">
        <v>5572</v>
      </c>
      <c r="C605" s="18" t="s">
        <v>2038</v>
      </c>
      <c r="D605" s="20">
        <v>1037</v>
      </c>
    </row>
    <row r="606" spans="1:4" ht="15" customHeight="1">
      <c r="A606" s="18" t="s">
        <v>5573</v>
      </c>
      <c r="B606" s="19" t="s">
        <v>5574</v>
      </c>
      <c r="C606" s="18" t="s">
        <v>2038</v>
      </c>
      <c r="D606" s="20">
        <v>1265</v>
      </c>
    </row>
    <row r="607" spans="1:4" ht="15" customHeight="1">
      <c r="A607" s="18" t="s">
        <v>5082</v>
      </c>
      <c r="B607" s="19" t="s">
        <v>5083</v>
      </c>
      <c r="C607" s="18" t="s">
        <v>2038</v>
      </c>
      <c r="D607" s="20">
        <v>3056</v>
      </c>
    </row>
    <row r="608" spans="1:4" ht="15" customHeight="1">
      <c r="A608" s="18" t="s">
        <v>5575</v>
      </c>
      <c r="B608" s="19" t="s">
        <v>5576</v>
      </c>
      <c r="C608" s="18" t="s">
        <v>2038</v>
      </c>
      <c r="D608" s="20">
        <v>1090</v>
      </c>
    </row>
    <row r="609" spans="1:4" ht="15" customHeight="1">
      <c r="A609" s="18" t="s">
        <v>5577</v>
      </c>
      <c r="B609" s="19" t="s">
        <v>4907</v>
      </c>
      <c r="C609" s="18" t="s">
        <v>2038</v>
      </c>
      <c r="D609" s="20">
        <v>1793</v>
      </c>
    </row>
    <row r="610" spans="1:4" ht="15" customHeight="1">
      <c r="A610" s="18" t="s">
        <v>5578</v>
      </c>
      <c r="B610" s="19" t="s">
        <v>5579</v>
      </c>
      <c r="C610" s="18" t="s">
        <v>2038</v>
      </c>
      <c r="D610" s="20">
        <v>1547</v>
      </c>
    </row>
    <row r="611" spans="1:4" ht="15" customHeight="1">
      <c r="A611" s="18" t="s">
        <v>5580</v>
      </c>
      <c r="B611" s="19" t="s">
        <v>5581</v>
      </c>
      <c r="C611" s="18" t="s">
        <v>2038</v>
      </c>
      <c r="D611" s="20">
        <v>1582</v>
      </c>
    </row>
    <row r="612" spans="1:4" ht="15" customHeight="1">
      <c r="A612" s="18" t="s">
        <v>2079</v>
      </c>
      <c r="B612" s="19" t="s">
        <v>2080</v>
      </c>
      <c r="C612" s="18" t="s">
        <v>2041</v>
      </c>
      <c r="D612" s="20">
        <v>9202</v>
      </c>
    </row>
    <row r="613" spans="1:4" ht="15" customHeight="1">
      <c r="A613" s="18" t="s">
        <v>1795</v>
      </c>
      <c r="B613" s="19" t="s">
        <v>1796</v>
      </c>
      <c r="C613" s="18" t="s">
        <v>2038</v>
      </c>
      <c r="D613" s="20">
        <v>1250</v>
      </c>
    </row>
    <row r="614" spans="1:4" ht="15" customHeight="1">
      <c r="A614" s="18" t="s">
        <v>2081</v>
      </c>
      <c r="B614" s="19" t="s">
        <v>2082</v>
      </c>
      <c r="C614" s="18" t="s">
        <v>2041</v>
      </c>
      <c r="D614" s="20">
        <v>12230</v>
      </c>
    </row>
    <row r="615" spans="1:4" ht="15" customHeight="1">
      <c r="A615" s="18" t="s">
        <v>3519</v>
      </c>
      <c r="B615" s="19" t="s">
        <v>3520</v>
      </c>
      <c r="C615" s="18" t="s">
        <v>2041</v>
      </c>
      <c r="D615" s="20">
        <v>5421</v>
      </c>
    </row>
    <row r="616" spans="1:4" ht="15" customHeight="1">
      <c r="A616" s="18" t="s">
        <v>3521</v>
      </c>
      <c r="B616" s="19" t="s">
        <v>4915</v>
      </c>
      <c r="C616" s="18" t="s">
        <v>2041</v>
      </c>
      <c r="D616" s="20">
        <v>6220</v>
      </c>
    </row>
    <row r="617" spans="1:4" ht="15" customHeight="1">
      <c r="A617" s="18" t="s">
        <v>5582</v>
      </c>
      <c r="B617" s="19" t="s">
        <v>4908</v>
      </c>
      <c r="C617" s="18" t="s">
        <v>2041</v>
      </c>
      <c r="D617" s="20">
        <v>5776</v>
      </c>
    </row>
    <row r="618" spans="1:4" ht="15" customHeight="1">
      <c r="A618" s="18" t="s">
        <v>1797</v>
      </c>
      <c r="B618" s="19" t="s">
        <v>1798</v>
      </c>
      <c r="C618" s="18" t="s">
        <v>2038</v>
      </c>
      <c r="D618" s="20">
        <v>896</v>
      </c>
    </row>
    <row r="619" spans="1:4" ht="15" customHeight="1">
      <c r="A619" s="18" t="s">
        <v>5084</v>
      </c>
      <c r="B619" s="19" t="s">
        <v>4887</v>
      </c>
      <c r="C619" s="18" t="s">
        <v>2041</v>
      </c>
      <c r="D619" s="20">
        <v>15283</v>
      </c>
    </row>
    <row r="620" spans="1:4" ht="15" customHeight="1">
      <c r="A620" s="18" t="s">
        <v>5085</v>
      </c>
      <c r="B620" s="19" t="s">
        <v>4886</v>
      </c>
      <c r="C620" s="18" t="s">
        <v>2041</v>
      </c>
      <c r="D620" s="20">
        <v>15993</v>
      </c>
    </row>
    <row r="621" spans="1:4" ht="15" customHeight="1">
      <c r="A621" s="18" t="s">
        <v>5583</v>
      </c>
      <c r="B621" s="19" t="s">
        <v>5584</v>
      </c>
      <c r="C621" s="18" t="s">
        <v>2038</v>
      </c>
      <c r="D621" s="20">
        <v>845</v>
      </c>
    </row>
    <row r="622" spans="1:4" ht="15" customHeight="1">
      <c r="A622" s="18" t="s">
        <v>5086</v>
      </c>
      <c r="B622" s="19" t="s">
        <v>5087</v>
      </c>
      <c r="C622" s="18" t="s">
        <v>2041</v>
      </c>
      <c r="D622" s="20">
        <v>18659</v>
      </c>
    </row>
    <row r="623" spans="1:4" ht="15" customHeight="1">
      <c r="A623" s="18" t="s">
        <v>5585</v>
      </c>
      <c r="B623" s="19" t="s">
        <v>3579</v>
      </c>
      <c r="C623" s="18" t="s">
        <v>2038</v>
      </c>
      <c r="D623" s="20">
        <v>1757</v>
      </c>
    </row>
    <row r="624" spans="1:4" ht="15" customHeight="1">
      <c r="A624" s="18" t="s">
        <v>5586</v>
      </c>
      <c r="B624" s="19" t="s">
        <v>5587</v>
      </c>
      <c r="C624" s="18" t="s">
        <v>2038</v>
      </c>
      <c r="D624" s="20">
        <v>1775</v>
      </c>
    </row>
    <row r="625" spans="1:4" ht="15" customHeight="1">
      <c r="A625" s="18" t="s">
        <v>5588</v>
      </c>
      <c r="B625" s="19" t="s">
        <v>5589</v>
      </c>
      <c r="C625" s="18" t="s">
        <v>2038</v>
      </c>
      <c r="D625" s="20">
        <v>1599</v>
      </c>
    </row>
    <row r="626" spans="1:4" ht="15" customHeight="1">
      <c r="A626" s="18" t="s">
        <v>2083</v>
      </c>
      <c r="B626" s="19" t="s">
        <v>4879</v>
      </c>
      <c r="C626" s="18" t="s">
        <v>2041</v>
      </c>
      <c r="D626" s="20">
        <v>8374</v>
      </c>
    </row>
    <row r="627" spans="1:4" ht="15" customHeight="1">
      <c r="A627" s="18" t="s">
        <v>2084</v>
      </c>
      <c r="B627" s="19" t="s">
        <v>2085</v>
      </c>
      <c r="C627" s="18" t="s">
        <v>2041</v>
      </c>
      <c r="D627" s="20">
        <v>10689</v>
      </c>
    </row>
    <row r="628" spans="1:4" ht="15" customHeight="1">
      <c r="A628" s="18" t="s">
        <v>2086</v>
      </c>
      <c r="B628" s="19" t="s">
        <v>2087</v>
      </c>
      <c r="C628" s="18" t="s">
        <v>2038</v>
      </c>
      <c r="D628" s="20">
        <v>12085</v>
      </c>
    </row>
    <row r="629" spans="1:4" ht="15" customHeight="1">
      <c r="A629" s="18" t="s">
        <v>1799</v>
      </c>
      <c r="B629" s="19" t="s">
        <v>1800</v>
      </c>
      <c r="C629" s="18" t="s">
        <v>688</v>
      </c>
      <c r="D629" s="20">
        <v>6900</v>
      </c>
    </row>
    <row r="630" spans="1:4" ht="15" customHeight="1">
      <c r="A630" s="18" t="s">
        <v>2088</v>
      </c>
      <c r="B630" s="19" t="s">
        <v>2089</v>
      </c>
      <c r="C630" s="18" t="s">
        <v>2017</v>
      </c>
      <c r="D630" s="20">
        <v>8876</v>
      </c>
    </row>
    <row r="631" spans="1:4" ht="15" customHeight="1">
      <c r="A631" s="18" t="s">
        <v>4484</v>
      </c>
      <c r="B631" s="19" t="s">
        <v>4485</v>
      </c>
      <c r="C631" s="18" t="s">
        <v>688</v>
      </c>
      <c r="D631" s="20">
        <v>752</v>
      </c>
    </row>
    <row r="632" spans="1:4" ht="15" customHeight="1">
      <c r="A632" s="18" t="s">
        <v>5590</v>
      </c>
      <c r="B632" s="19" t="s">
        <v>5591</v>
      </c>
      <c r="C632" s="18" t="s">
        <v>688</v>
      </c>
      <c r="D632" s="20">
        <v>1599</v>
      </c>
    </row>
    <row r="633" spans="1:4" ht="15" customHeight="1">
      <c r="A633" s="18" t="s">
        <v>5592</v>
      </c>
      <c r="B633" s="19" t="s">
        <v>5593</v>
      </c>
      <c r="C633" s="18" t="s">
        <v>2038</v>
      </c>
      <c r="D633" s="20">
        <v>1335</v>
      </c>
    </row>
    <row r="634" spans="1:4" ht="15" customHeight="1">
      <c r="A634" s="18" t="s">
        <v>5594</v>
      </c>
      <c r="B634" s="19" t="s">
        <v>5595</v>
      </c>
      <c r="C634" s="18" t="s">
        <v>688</v>
      </c>
      <c r="D634" s="20">
        <v>2108</v>
      </c>
    </row>
    <row r="635" spans="1:4" ht="15" customHeight="1">
      <c r="A635" s="18" t="s">
        <v>5596</v>
      </c>
      <c r="B635" s="19" t="s">
        <v>5597</v>
      </c>
      <c r="C635" s="18" t="s">
        <v>688</v>
      </c>
      <c r="D635" s="20">
        <v>3478</v>
      </c>
    </row>
    <row r="636" spans="1:4" ht="15" customHeight="1">
      <c r="A636" s="18" t="s">
        <v>5598</v>
      </c>
      <c r="B636" s="19" t="s">
        <v>5599</v>
      </c>
      <c r="C636" s="18" t="s">
        <v>688</v>
      </c>
      <c r="D636" s="20">
        <v>12783</v>
      </c>
    </row>
    <row r="637" spans="1:4" ht="15" customHeight="1">
      <c r="A637" s="18" t="s">
        <v>1801</v>
      </c>
      <c r="B637" s="19" t="s">
        <v>1802</v>
      </c>
      <c r="C637" s="18" t="s">
        <v>688</v>
      </c>
      <c r="D637" s="20">
        <v>877</v>
      </c>
    </row>
    <row r="638" spans="1:4" ht="15" customHeight="1">
      <c r="A638" s="18" t="s">
        <v>1803</v>
      </c>
      <c r="B638" s="19" t="s">
        <v>1804</v>
      </c>
      <c r="C638" s="18" t="s">
        <v>688</v>
      </c>
      <c r="D638" s="20">
        <v>1120</v>
      </c>
    </row>
    <row r="639" spans="1:4" ht="15" customHeight="1">
      <c r="A639" s="18" t="s">
        <v>1805</v>
      </c>
      <c r="B639" s="19" t="s">
        <v>1806</v>
      </c>
      <c r="C639" s="18" t="s">
        <v>688</v>
      </c>
      <c r="D639" s="20">
        <v>728</v>
      </c>
    </row>
    <row r="640" spans="1:4" ht="15" customHeight="1">
      <c r="A640" s="18" t="s">
        <v>1839</v>
      </c>
      <c r="B640" s="19" t="s">
        <v>1840</v>
      </c>
      <c r="C640" s="18" t="s">
        <v>688</v>
      </c>
      <c r="D640" s="20">
        <v>1596</v>
      </c>
    </row>
    <row r="641" spans="1:4" ht="15" customHeight="1">
      <c r="A641" s="18" t="s">
        <v>1807</v>
      </c>
      <c r="B641" s="19" t="s">
        <v>1808</v>
      </c>
      <c r="C641" s="18" t="s">
        <v>688</v>
      </c>
      <c r="D641" s="20">
        <v>914</v>
      </c>
    </row>
    <row r="642" spans="1:4" ht="15" customHeight="1">
      <c r="A642" s="18" t="s">
        <v>5600</v>
      </c>
      <c r="B642" s="19" t="s">
        <v>5601</v>
      </c>
      <c r="C642" s="18" t="s">
        <v>2038</v>
      </c>
      <c r="D642" s="20">
        <v>2319</v>
      </c>
    </row>
    <row r="643" spans="1:4" ht="15" customHeight="1">
      <c r="A643" s="18" t="s">
        <v>1897</v>
      </c>
      <c r="B643" s="19" t="s">
        <v>1898</v>
      </c>
      <c r="C643" s="18" t="s">
        <v>4844</v>
      </c>
      <c r="D643" s="20">
        <v>7474</v>
      </c>
    </row>
    <row r="644" spans="1:4" ht="15" customHeight="1">
      <c r="A644" s="18" t="s">
        <v>3458</v>
      </c>
      <c r="B644" s="19" t="s">
        <v>3459</v>
      </c>
      <c r="C644" s="18" t="s">
        <v>4844</v>
      </c>
      <c r="D644" s="20">
        <v>5252</v>
      </c>
    </row>
    <row r="645" spans="1:4" ht="15" customHeight="1">
      <c r="A645" s="18" t="s">
        <v>3460</v>
      </c>
      <c r="B645" s="19" t="s">
        <v>3461</v>
      </c>
      <c r="C645" s="18" t="s">
        <v>4844</v>
      </c>
      <c r="D645" s="20">
        <v>7575</v>
      </c>
    </row>
    <row r="646" spans="1:4" ht="15" customHeight="1">
      <c r="A646" s="18" t="s">
        <v>3419</v>
      </c>
      <c r="B646" s="19" t="s">
        <v>3420</v>
      </c>
      <c r="C646" s="18" t="s">
        <v>4844</v>
      </c>
      <c r="D646" s="20">
        <v>3474</v>
      </c>
    </row>
    <row r="647" spans="1:4" ht="15" customHeight="1">
      <c r="A647" s="18" t="s">
        <v>3411</v>
      </c>
      <c r="B647" s="19" t="s">
        <v>3412</v>
      </c>
      <c r="C647" s="18" t="s">
        <v>4844</v>
      </c>
      <c r="D647" s="20">
        <v>5624</v>
      </c>
    </row>
    <row r="648" spans="1:4" ht="15" customHeight="1">
      <c r="A648" s="18" t="s">
        <v>3421</v>
      </c>
      <c r="B648" s="19" t="s">
        <v>3422</v>
      </c>
      <c r="C648" s="18" t="s">
        <v>4844</v>
      </c>
      <c r="D648" s="20">
        <v>16979</v>
      </c>
    </row>
    <row r="649" spans="1:4" ht="15" customHeight="1">
      <c r="A649" s="18" t="s">
        <v>3462</v>
      </c>
      <c r="B649" s="19" t="s">
        <v>3463</v>
      </c>
      <c r="C649" s="18" t="s">
        <v>4844</v>
      </c>
      <c r="D649" s="20">
        <v>7575</v>
      </c>
    </row>
    <row r="650" spans="1:4" ht="15" customHeight="1">
      <c r="A650" s="18" t="s">
        <v>3423</v>
      </c>
      <c r="B650" s="19" t="s">
        <v>3424</v>
      </c>
      <c r="C650" s="18" t="s">
        <v>4844</v>
      </c>
      <c r="D650" s="20">
        <v>9838</v>
      </c>
    </row>
    <row r="651" spans="1:4" ht="15" customHeight="1">
      <c r="A651" s="18" t="s">
        <v>2090</v>
      </c>
      <c r="B651" s="19" t="s">
        <v>2091</v>
      </c>
      <c r="C651" s="18" t="s">
        <v>2038</v>
      </c>
      <c r="D651" s="20">
        <v>6247</v>
      </c>
    </row>
    <row r="652" spans="1:4" ht="15" customHeight="1">
      <c r="A652" s="18" t="s">
        <v>2092</v>
      </c>
      <c r="B652" s="19" t="s">
        <v>2093</v>
      </c>
      <c r="C652" s="18" t="s">
        <v>2041</v>
      </c>
      <c r="D652" s="20">
        <v>9202</v>
      </c>
    </row>
    <row r="653" spans="1:4" ht="15" customHeight="1">
      <c r="A653" s="18" t="s">
        <v>1972</v>
      </c>
      <c r="B653" s="19" t="s">
        <v>1973</v>
      </c>
      <c r="C653" s="18" t="s">
        <v>2043</v>
      </c>
      <c r="D653" s="20">
        <v>2425</v>
      </c>
    </row>
    <row r="654" spans="1:4" ht="15" customHeight="1">
      <c r="A654" s="18" t="s">
        <v>2094</v>
      </c>
      <c r="B654" s="19" t="s">
        <v>2095</v>
      </c>
      <c r="C654" s="18" t="s">
        <v>2038</v>
      </c>
      <c r="D654" s="20">
        <v>11250</v>
      </c>
    </row>
    <row r="655" spans="1:4" ht="15" customHeight="1">
      <c r="A655" s="18" t="s">
        <v>2096</v>
      </c>
      <c r="B655" s="19" t="s">
        <v>2097</v>
      </c>
      <c r="C655" s="18" t="s">
        <v>2017</v>
      </c>
      <c r="D655" s="20">
        <v>12417</v>
      </c>
    </row>
    <row r="656" spans="1:4" ht="15" customHeight="1">
      <c r="A656" s="18" t="s">
        <v>3425</v>
      </c>
      <c r="B656" s="19" t="s">
        <v>3426</v>
      </c>
      <c r="C656" s="18" t="s">
        <v>4844</v>
      </c>
      <c r="D656" s="20">
        <v>5333</v>
      </c>
    </row>
    <row r="657" spans="1:4" ht="15" customHeight="1">
      <c r="A657" s="18" t="s">
        <v>3413</v>
      </c>
      <c r="B657" s="19" t="s">
        <v>3414</v>
      </c>
      <c r="C657" s="18" t="s">
        <v>4844</v>
      </c>
      <c r="D657" s="20">
        <v>1277</v>
      </c>
    </row>
    <row r="658" spans="1:4" ht="15" customHeight="1">
      <c r="A658" s="18" t="s">
        <v>3427</v>
      </c>
      <c r="B658" s="19" t="s">
        <v>3428</v>
      </c>
      <c r="C658" s="18" t="s">
        <v>688</v>
      </c>
      <c r="D658" s="20">
        <v>3012</v>
      </c>
    </row>
    <row r="659" spans="1:4" ht="15" customHeight="1">
      <c r="A659" s="18" t="s">
        <v>3415</v>
      </c>
      <c r="B659" s="19" t="s">
        <v>3416</v>
      </c>
      <c r="C659" s="18" t="s">
        <v>688</v>
      </c>
      <c r="D659" s="20">
        <v>2911</v>
      </c>
    </row>
    <row r="660" spans="1:4" ht="15" customHeight="1">
      <c r="A660" s="18" t="s">
        <v>0</v>
      </c>
      <c r="B660" s="19" t="s">
        <v>1</v>
      </c>
      <c r="C660" s="18" t="s">
        <v>688</v>
      </c>
      <c r="D660" s="20">
        <v>10157</v>
      </c>
    </row>
    <row r="661" spans="1:4" ht="15" customHeight="1">
      <c r="A661" s="18" t="s">
        <v>2002</v>
      </c>
      <c r="B661" s="19" t="s">
        <v>4932</v>
      </c>
      <c r="C661" s="18" t="s">
        <v>4844</v>
      </c>
      <c r="D661" s="20">
        <v>14575</v>
      </c>
    </row>
    <row r="662" spans="1:4" ht="15" customHeight="1">
      <c r="A662" s="18" t="s">
        <v>2003</v>
      </c>
      <c r="B662" s="19" t="s">
        <v>4933</v>
      </c>
      <c r="C662" s="18" t="s">
        <v>4844</v>
      </c>
      <c r="D662" s="20">
        <v>16461</v>
      </c>
    </row>
    <row r="663" spans="1:4" ht="15" customHeight="1">
      <c r="A663" s="18" t="s">
        <v>1905</v>
      </c>
      <c r="B663" s="19" t="s">
        <v>1906</v>
      </c>
      <c r="C663" s="18" t="s">
        <v>4844</v>
      </c>
      <c r="D663" s="20">
        <v>11380</v>
      </c>
    </row>
    <row r="664" spans="1:4" ht="15" customHeight="1">
      <c r="A664" s="18" t="s">
        <v>4931</v>
      </c>
      <c r="B664" s="19" t="s">
        <v>1907</v>
      </c>
      <c r="C664" s="18" t="s">
        <v>4844</v>
      </c>
      <c r="D664" s="20">
        <v>2485</v>
      </c>
    </row>
    <row r="665" spans="1:4" ht="15" customHeight="1">
      <c r="A665" s="18" t="s">
        <v>4931</v>
      </c>
      <c r="B665" s="19" t="s">
        <v>1908</v>
      </c>
      <c r="C665" s="18" t="s">
        <v>4844</v>
      </c>
      <c r="D665" s="20">
        <v>3167</v>
      </c>
    </row>
    <row r="666" spans="1:4" ht="15" customHeight="1">
      <c r="A666" s="18" t="s">
        <v>1974</v>
      </c>
      <c r="B666" s="19" t="s">
        <v>1975</v>
      </c>
      <c r="C666" s="18" t="s">
        <v>2043</v>
      </c>
      <c r="D666" s="20">
        <v>21880</v>
      </c>
    </row>
    <row r="667" spans="1:4" ht="15" customHeight="1">
      <c r="A667" s="18" t="s">
        <v>1977</v>
      </c>
      <c r="B667" s="19" t="s">
        <v>1978</v>
      </c>
      <c r="C667" s="18" t="s">
        <v>2043</v>
      </c>
      <c r="D667" s="20">
        <v>24380</v>
      </c>
    </row>
    <row r="668" spans="1:4" ht="15" customHeight="1">
      <c r="A668" s="18" t="s">
        <v>4929</v>
      </c>
      <c r="B668" s="19" t="s">
        <v>4319</v>
      </c>
      <c r="C668" s="18" t="s">
        <v>2043</v>
      </c>
      <c r="D668" s="20">
        <v>3000</v>
      </c>
    </row>
    <row r="669" spans="1:4" ht="15" customHeight="1">
      <c r="A669" s="18" t="s">
        <v>4929</v>
      </c>
      <c r="B669" s="19" t="s">
        <v>1976</v>
      </c>
      <c r="C669" s="18" t="s">
        <v>2043</v>
      </c>
      <c r="D669" s="20">
        <v>3600</v>
      </c>
    </row>
    <row r="670" spans="1:4" ht="15" customHeight="1">
      <c r="A670" s="18" t="s">
        <v>4929</v>
      </c>
      <c r="B670" s="19" t="s">
        <v>5003</v>
      </c>
      <c r="C670" s="18" t="s">
        <v>2043</v>
      </c>
      <c r="D670" s="20">
        <v>9560</v>
      </c>
    </row>
    <row r="671" spans="1:4" ht="15" customHeight="1">
      <c r="A671" s="18" t="s">
        <v>4929</v>
      </c>
      <c r="B671" s="19" t="s">
        <v>4930</v>
      </c>
      <c r="C671" s="18" t="s">
        <v>2043</v>
      </c>
      <c r="D671" s="20">
        <v>10038</v>
      </c>
    </row>
    <row r="672" spans="1:4" ht="15" customHeight="1">
      <c r="A672" s="18" t="s">
        <v>1979</v>
      </c>
      <c r="B672" s="19" t="s">
        <v>1980</v>
      </c>
      <c r="C672" s="18" t="s">
        <v>2043</v>
      </c>
      <c r="D672" s="20">
        <v>4248</v>
      </c>
    </row>
    <row r="673" spans="1:4" ht="15" customHeight="1">
      <c r="A673" s="18" t="s">
        <v>1981</v>
      </c>
      <c r="B673" s="19" t="s">
        <v>1982</v>
      </c>
      <c r="C673" s="18" t="s">
        <v>2043</v>
      </c>
      <c r="D673" s="20">
        <v>7004</v>
      </c>
    </row>
    <row r="674" spans="1:4" ht="15" customHeight="1">
      <c r="A674" s="18" t="s">
        <v>4999</v>
      </c>
      <c r="B674" s="19" t="s">
        <v>5000</v>
      </c>
      <c r="C674" s="18" t="s">
        <v>651</v>
      </c>
      <c r="D674" s="20">
        <v>15004</v>
      </c>
    </row>
    <row r="675" spans="1:4" ht="15" customHeight="1">
      <c r="A675" s="18" t="s">
        <v>4928</v>
      </c>
      <c r="B675" s="19" t="s">
        <v>5001</v>
      </c>
      <c r="C675" s="18" t="s">
        <v>651</v>
      </c>
      <c r="D675" s="20">
        <v>9605</v>
      </c>
    </row>
    <row r="676" spans="1:4" ht="15" customHeight="1">
      <c r="A676" s="18" t="s">
        <v>4928</v>
      </c>
      <c r="B676" s="19" t="s">
        <v>5002</v>
      </c>
      <c r="C676" s="18" t="s">
        <v>651</v>
      </c>
      <c r="D676" s="20">
        <v>11430</v>
      </c>
    </row>
    <row r="677" spans="1:4" ht="15" customHeight="1">
      <c r="A677" s="18" t="s">
        <v>4928</v>
      </c>
      <c r="B677" s="19" t="s">
        <v>5003</v>
      </c>
      <c r="C677" s="18" t="s">
        <v>651</v>
      </c>
      <c r="D677" s="20">
        <v>10143</v>
      </c>
    </row>
    <row r="678" spans="1:4" ht="15" customHeight="1">
      <c r="A678" s="18" t="s">
        <v>4928</v>
      </c>
      <c r="B678" s="19" t="s">
        <v>5004</v>
      </c>
      <c r="C678" s="18" t="s">
        <v>651</v>
      </c>
      <c r="D678" s="20">
        <v>11430</v>
      </c>
    </row>
    <row r="679" spans="1:4" ht="15" customHeight="1">
      <c r="A679" s="18" t="s">
        <v>4928</v>
      </c>
      <c r="B679" s="19" t="s">
        <v>5005</v>
      </c>
      <c r="C679" s="18" t="s">
        <v>651</v>
      </c>
      <c r="D679" s="20">
        <v>11430</v>
      </c>
    </row>
    <row r="680" spans="1:4" ht="15" customHeight="1">
      <c r="A680" s="18" t="s">
        <v>4928</v>
      </c>
      <c r="B680" s="19" t="s">
        <v>4210</v>
      </c>
      <c r="C680" s="18" t="s">
        <v>651</v>
      </c>
      <c r="D680" s="20">
        <v>11430</v>
      </c>
    </row>
    <row r="681" spans="1:4" ht="15" customHeight="1">
      <c r="A681" s="18" t="s">
        <v>4928</v>
      </c>
      <c r="B681" s="19" t="s">
        <v>4211</v>
      </c>
      <c r="C681" s="18" t="s">
        <v>651</v>
      </c>
      <c r="D681" s="20">
        <v>2133</v>
      </c>
    </row>
    <row r="682" spans="1:4" ht="15" customHeight="1">
      <c r="A682" s="18" t="s">
        <v>4312</v>
      </c>
      <c r="B682" s="19" t="s">
        <v>4313</v>
      </c>
      <c r="C682" s="18" t="s">
        <v>651</v>
      </c>
      <c r="D682" s="20">
        <v>21250</v>
      </c>
    </row>
    <row r="683" spans="1:4" ht="15" customHeight="1">
      <c r="A683" s="18" t="s">
        <v>4927</v>
      </c>
      <c r="B683" s="19" t="s">
        <v>4314</v>
      </c>
      <c r="C683" s="18" t="s">
        <v>651</v>
      </c>
      <c r="D683" s="20">
        <v>24319</v>
      </c>
    </row>
    <row r="684" spans="1:4" ht="15" customHeight="1">
      <c r="A684" s="18" t="s">
        <v>4927</v>
      </c>
      <c r="B684" s="19" t="s">
        <v>4315</v>
      </c>
      <c r="C684" s="18" t="s">
        <v>651</v>
      </c>
      <c r="D684" s="20">
        <v>12415</v>
      </c>
    </row>
    <row r="685" spans="1:4" ht="15" customHeight="1">
      <c r="A685" s="18" t="s">
        <v>4927</v>
      </c>
      <c r="B685" s="19" t="s">
        <v>4316</v>
      </c>
      <c r="C685" s="18" t="s">
        <v>651</v>
      </c>
      <c r="D685" s="20">
        <v>11035</v>
      </c>
    </row>
    <row r="686" spans="1:4" ht="15" customHeight="1">
      <c r="A686" s="18" t="s">
        <v>4927</v>
      </c>
      <c r="B686" s="19" t="s">
        <v>4317</v>
      </c>
      <c r="C686" s="18" t="s">
        <v>651</v>
      </c>
      <c r="D686" s="20">
        <v>4155</v>
      </c>
    </row>
    <row r="687" spans="1:4" ht="15" customHeight="1">
      <c r="A687" s="18" t="s">
        <v>4927</v>
      </c>
      <c r="B687" s="19" t="s">
        <v>4318</v>
      </c>
      <c r="C687" s="18" t="s">
        <v>651</v>
      </c>
      <c r="D687" s="20">
        <v>11819</v>
      </c>
    </row>
    <row r="688" spans="1:4" ht="15" customHeight="1">
      <c r="A688" s="18" t="s">
        <v>4927</v>
      </c>
      <c r="B688" s="19" t="s">
        <v>5002</v>
      </c>
      <c r="C688" s="18" t="s">
        <v>651</v>
      </c>
      <c r="D688" s="20">
        <v>10337</v>
      </c>
    </row>
    <row r="689" spans="1:4" ht="15" customHeight="1">
      <c r="A689" s="18" t="s">
        <v>4927</v>
      </c>
      <c r="B689" s="19" t="s">
        <v>4319</v>
      </c>
      <c r="C689" s="18" t="s">
        <v>651</v>
      </c>
      <c r="D689" s="20">
        <v>9111</v>
      </c>
    </row>
    <row r="690" spans="1:4" ht="15" customHeight="1">
      <c r="A690" s="18" t="s">
        <v>4927</v>
      </c>
      <c r="B690" s="19" t="s">
        <v>4320</v>
      </c>
      <c r="C690" s="18" t="s">
        <v>651</v>
      </c>
      <c r="D690" s="20">
        <v>4155</v>
      </c>
    </row>
    <row r="691" spans="1:4" ht="15" customHeight="1">
      <c r="A691" s="18" t="s">
        <v>4927</v>
      </c>
      <c r="B691" s="19" t="s">
        <v>4321</v>
      </c>
      <c r="C691" s="18" t="s">
        <v>651</v>
      </c>
      <c r="D691" s="20">
        <v>3474</v>
      </c>
    </row>
    <row r="692" spans="1:4" ht="15" customHeight="1">
      <c r="A692" s="18" t="s">
        <v>4927</v>
      </c>
      <c r="B692" s="19" t="s">
        <v>4322</v>
      </c>
      <c r="C692" s="18" t="s">
        <v>651</v>
      </c>
      <c r="D692" s="20">
        <v>10337</v>
      </c>
    </row>
    <row r="693" spans="1:4" ht="15" customHeight="1">
      <c r="A693" s="18" t="s">
        <v>4927</v>
      </c>
      <c r="B693" s="19" t="s">
        <v>5003</v>
      </c>
      <c r="C693" s="18" t="s">
        <v>651</v>
      </c>
      <c r="D693" s="20">
        <v>9179</v>
      </c>
    </row>
    <row r="694" spans="1:4" ht="15" customHeight="1">
      <c r="A694" s="18" t="s">
        <v>4927</v>
      </c>
      <c r="B694" s="19" t="s">
        <v>4323</v>
      </c>
      <c r="C694" s="18" t="s">
        <v>651</v>
      </c>
      <c r="D694" s="20">
        <v>10337</v>
      </c>
    </row>
    <row r="695" spans="1:4" ht="15" customHeight="1">
      <c r="A695" s="18" t="s">
        <v>4927</v>
      </c>
      <c r="B695" s="19" t="s">
        <v>4324</v>
      </c>
      <c r="C695" s="18" t="s">
        <v>651</v>
      </c>
      <c r="D695" s="20">
        <v>11461</v>
      </c>
    </row>
    <row r="696" spans="1:4" ht="15" customHeight="1">
      <c r="A696" s="18" t="s">
        <v>4927</v>
      </c>
      <c r="B696" s="19" t="s">
        <v>4325</v>
      </c>
      <c r="C696" s="18" t="s">
        <v>651</v>
      </c>
      <c r="D696" s="20">
        <v>10337</v>
      </c>
    </row>
    <row r="697" spans="1:4" ht="15" customHeight="1">
      <c r="A697" s="18" t="s">
        <v>4927</v>
      </c>
      <c r="B697" s="19" t="s">
        <v>4326</v>
      </c>
      <c r="C697" s="18" t="s">
        <v>651</v>
      </c>
      <c r="D697" s="20">
        <v>6080</v>
      </c>
    </row>
    <row r="698" spans="1:4" ht="15" customHeight="1">
      <c r="A698" s="18" t="s">
        <v>4327</v>
      </c>
      <c r="B698" s="19" t="s">
        <v>4328</v>
      </c>
      <c r="C698" s="18" t="s">
        <v>651</v>
      </c>
      <c r="D698" s="20">
        <v>12875</v>
      </c>
    </row>
    <row r="699" spans="1:4" ht="15" customHeight="1">
      <c r="A699" s="18" t="s">
        <v>2098</v>
      </c>
      <c r="B699" s="19" t="s">
        <v>2099</v>
      </c>
      <c r="C699" s="18" t="s">
        <v>2017</v>
      </c>
      <c r="D699" s="20">
        <v>4144</v>
      </c>
    </row>
    <row r="700" spans="1:4" ht="15" customHeight="1">
      <c r="A700" s="18" t="s">
        <v>2100</v>
      </c>
      <c r="B700" s="19" t="s">
        <v>2101</v>
      </c>
      <c r="C700" s="18" t="s">
        <v>2038</v>
      </c>
      <c r="D700" s="20">
        <v>5560</v>
      </c>
    </row>
    <row r="701" spans="1:4" ht="15" customHeight="1">
      <c r="A701" s="18" t="s">
        <v>4880</v>
      </c>
      <c r="B701" s="19" t="s">
        <v>4873</v>
      </c>
      <c r="C701" s="18" t="s">
        <v>2017</v>
      </c>
      <c r="D701" s="20">
        <v>4980</v>
      </c>
    </row>
    <row r="702" spans="1:4" ht="15" customHeight="1">
      <c r="A702" s="18" t="s">
        <v>2102</v>
      </c>
      <c r="B702" s="19" t="s">
        <v>2103</v>
      </c>
      <c r="C702" s="18" t="s">
        <v>2038</v>
      </c>
      <c r="D702" s="20">
        <v>4185</v>
      </c>
    </row>
    <row r="703" spans="1:4" ht="15" customHeight="1">
      <c r="A703" s="18" t="s">
        <v>2104</v>
      </c>
      <c r="B703" s="19" t="s">
        <v>2105</v>
      </c>
      <c r="C703" s="18" t="s">
        <v>2041</v>
      </c>
      <c r="D703" s="20">
        <v>7902</v>
      </c>
    </row>
    <row r="704" spans="1:4" ht="15" customHeight="1">
      <c r="A704" s="18" t="s">
        <v>2106</v>
      </c>
      <c r="B704" s="19" t="s">
        <v>2103</v>
      </c>
      <c r="C704" s="18" t="s">
        <v>2041</v>
      </c>
      <c r="D704" s="20">
        <v>9107</v>
      </c>
    </row>
    <row r="705" spans="1:4" ht="15" customHeight="1">
      <c r="A705" s="18" t="s">
        <v>4876</v>
      </c>
      <c r="B705" s="19" t="s">
        <v>4877</v>
      </c>
      <c r="C705" s="18" t="s">
        <v>2017</v>
      </c>
      <c r="D705" s="20">
        <v>6480</v>
      </c>
    </row>
    <row r="706" spans="1:4" ht="15" customHeight="1">
      <c r="A706" s="18" t="s">
        <v>2107</v>
      </c>
      <c r="B706" s="19" t="s">
        <v>2108</v>
      </c>
      <c r="C706" s="18" t="s">
        <v>2041</v>
      </c>
      <c r="D706" s="20">
        <v>7902</v>
      </c>
    </row>
    <row r="707" spans="1:4" ht="15" customHeight="1">
      <c r="A707" s="18" t="s">
        <v>4874</v>
      </c>
      <c r="B707" s="19" t="s">
        <v>4875</v>
      </c>
      <c r="C707" s="18" t="s">
        <v>2017</v>
      </c>
      <c r="D707" s="20">
        <v>5480</v>
      </c>
    </row>
    <row r="708" spans="1:4" ht="15" customHeight="1">
      <c r="A708" s="18" t="s">
        <v>2109</v>
      </c>
      <c r="B708" s="19" t="s">
        <v>2110</v>
      </c>
      <c r="C708" s="18" t="s">
        <v>2038</v>
      </c>
      <c r="D708" s="20">
        <v>7623</v>
      </c>
    </row>
    <row r="709" spans="1:4" ht="15" customHeight="1">
      <c r="A709" s="18" t="s">
        <v>2111</v>
      </c>
      <c r="B709" s="19" t="s">
        <v>2110</v>
      </c>
      <c r="C709" s="18" t="s">
        <v>2041</v>
      </c>
      <c r="D709" s="20">
        <v>12081</v>
      </c>
    </row>
    <row r="710" spans="1:4" ht="15" customHeight="1">
      <c r="A710" s="18" t="s">
        <v>2112</v>
      </c>
      <c r="B710" s="19" t="s">
        <v>2113</v>
      </c>
      <c r="C710" s="18" t="s">
        <v>2017</v>
      </c>
      <c r="D710" s="20">
        <v>7377</v>
      </c>
    </row>
    <row r="711" spans="1:4" ht="15" customHeight="1">
      <c r="A711" s="18" t="s">
        <v>2114</v>
      </c>
      <c r="B711" s="19" t="s">
        <v>2115</v>
      </c>
      <c r="C711" s="18" t="s">
        <v>2041</v>
      </c>
      <c r="D711" s="20">
        <v>7359</v>
      </c>
    </row>
    <row r="712" spans="1:4" ht="15" customHeight="1">
      <c r="A712" s="18" t="s">
        <v>2116</v>
      </c>
      <c r="B712" s="19" t="s">
        <v>2117</v>
      </c>
      <c r="C712" s="18" t="s">
        <v>2041</v>
      </c>
      <c r="D712" s="20">
        <v>3858</v>
      </c>
    </row>
    <row r="713" spans="1:4" ht="15" customHeight="1">
      <c r="A713" s="18" t="s">
        <v>4329</v>
      </c>
      <c r="B713" s="19" t="s">
        <v>4330</v>
      </c>
      <c r="C713" s="18" t="s">
        <v>2041</v>
      </c>
      <c r="D713" s="20">
        <v>11583</v>
      </c>
    </row>
    <row r="714" spans="1:4" ht="15" customHeight="1">
      <c r="A714" s="18" t="s">
        <v>2118</v>
      </c>
      <c r="B714" s="19" t="s">
        <v>2119</v>
      </c>
      <c r="C714" s="18" t="s">
        <v>2038</v>
      </c>
      <c r="D714" s="20">
        <v>2252</v>
      </c>
    </row>
    <row r="715" spans="1:4" ht="15" customHeight="1">
      <c r="A715" s="18" t="s">
        <v>2120</v>
      </c>
      <c r="B715" s="19" t="s">
        <v>2121</v>
      </c>
      <c r="C715" s="18" t="s">
        <v>2041</v>
      </c>
      <c r="D715" s="20">
        <v>4554</v>
      </c>
    </row>
    <row r="716" spans="1:4" ht="15" customHeight="1">
      <c r="A716" s="18" t="s">
        <v>2122</v>
      </c>
      <c r="B716" s="19" t="s">
        <v>2123</v>
      </c>
      <c r="C716" s="18" t="s">
        <v>2038</v>
      </c>
      <c r="D716" s="20">
        <v>1954</v>
      </c>
    </row>
    <row r="717" spans="1:4" ht="15" customHeight="1">
      <c r="A717" s="18" t="s">
        <v>2124</v>
      </c>
      <c r="B717" s="19" t="s">
        <v>2125</v>
      </c>
      <c r="C717" s="18" t="s">
        <v>2041</v>
      </c>
      <c r="D717" s="20">
        <v>6737</v>
      </c>
    </row>
    <row r="718" spans="1:4" ht="15" customHeight="1">
      <c r="A718" s="18" t="s">
        <v>2126</v>
      </c>
      <c r="B718" s="19" t="s">
        <v>4918</v>
      </c>
      <c r="C718" s="18" t="s">
        <v>2041</v>
      </c>
      <c r="D718" s="20">
        <v>4196</v>
      </c>
    </row>
    <row r="719" spans="1:4" ht="15" customHeight="1">
      <c r="A719" s="18" t="s">
        <v>2127</v>
      </c>
      <c r="B719" s="19" t="s">
        <v>2128</v>
      </c>
      <c r="C719" s="18" t="s">
        <v>2038</v>
      </c>
      <c r="D719" s="20">
        <v>5708</v>
      </c>
    </row>
    <row r="720" spans="1:4" ht="15" customHeight="1">
      <c r="A720" s="18" t="s">
        <v>2129</v>
      </c>
      <c r="B720" s="19" t="s">
        <v>2130</v>
      </c>
      <c r="C720" s="18" t="s">
        <v>2041</v>
      </c>
      <c r="D720" s="20">
        <v>47602</v>
      </c>
    </row>
    <row r="721" spans="1:4" ht="15" customHeight="1">
      <c r="A721" s="18" t="s">
        <v>2009</v>
      </c>
      <c r="B721" s="19" t="s">
        <v>4872</v>
      </c>
      <c r="C721" s="18" t="s">
        <v>2017</v>
      </c>
      <c r="D721" s="20">
        <v>18888</v>
      </c>
    </row>
    <row r="722" spans="1:4" ht="15" customHeight="1">
      <c r="A722" s="18" t="s">
        <v>2131</v>
      </c>
      <c r="B722" s="19" t="s">
        <v>2132</v>
      </c>
      <c r="C722" s="18" t="s">
        <v>2038</v>
      </c>
      <c r="D722" s="20">
        <v>6787</v>
      </c>
    </row>
    <row r="723" spans="1:4" ht="15" customHeight="1">
      <c r="A723" s="18" t="s">
        <v>2133</v>
      </c>
      <c r="B723" s="19" t="s">
        <v>2134</v>
      </c>
      <c r="C723" s="18" t="s">
        <v>2017</v>
      </c>
      <c r="D723" s="20">
        <v>8273</v>
      </c>
    </row>
    <row r="724" spans="1:4" ht="15" customHeight="1">
      <c r="A724" s="18" t="s">
        <v>2135</v>
      </c>
      <c r="B724" s="19" t="s">
        <v>2136</v>
      </c>
      <c r="C724" s="18" t="s">
        <v>2038</v>
      </c>
      <c r="D724" s="20">
        <v>4947</v>
      </c>
    </row>
    <row r="725" spans="1:4" ht="15" customHeight="1">
      <c r="A725" s="18" t="s">
        <v>2137</v>
      </c>
      <c r="B725" s="19" t="s">
        <v>2138</v>
      </c>
      <c r="C725" s="18" t="s">
        <v>2041</v>
      </c>
      <c r="D725" s="20">
        <v>8185</v>
      </c>
    </row>
    <row r="726" spans="1:4" ht="15" customHeight="1">
      <c r="A726" s="18" t="s">
        <v>2139</v>
      </c>
      <c r="B726" s="19" t="s">
        <v>2080</v>
      </c>
      <c r="C726" s="18" t="s">
        <v>2038</v>
      </c>
      <c r="D726" s="20">
        <v>6601</v>
      </c>
    </row>
    <row r="727" spans="1:4" ht="15" customHeight="1">
      <c r="A727" s="18" t="s">
        <v>2140</v>
      </c>
      <c r="B727" s="19" t="s">
        <v>2085</v>
      </c>
      <c r="C727" s="18" t="s">
        <v>2041</v>
      </c>
      <c r="D727" s="20">
        <v>10832</v>
      </c>
    </row>
    <row r="728" spans="1:4" ht="15" customHeight="1">
      <c r="A728" s="18" t="s">
        <v>2141</v>
      </c>
      <c r="B728" s="19" t="s">
        <v>2142</v>
      </c>
      <c r="C728" s="18" t="s">
        <v>2017</v>
      </c>
      <c r="D728" s="20">
        <v>8005</v>
      </c>
    </row>
    <row r="729" spans="1:4" ht="15" customHeight="1">
      <c r="A729" s="18" t="s">
        <v>2143</v>
      </c>
      <c r="B729" s="19" t="s">
        <v>2144</v>
      </c>
      <c r="C729" s="18" t="s">
        <v>2041</v>
      </c>
      <c r="D729" s="20">
        <v>10832</v>
      </c>
    </row>
    <row r="730" spans="1:4" ht="15" customHeight="1">
      <c r="A730" s="18" t="s">
        <v>5088</v>
      </c>
      <c r="B730" s="19" t="s">
        <v>4885</v>
      </c>
      <c r="C730" s="18" t="s">
        <v>2041</v>
      </c>
      <c r="D730" s="20">
        <v>10840</v>
      </c>
    </row>
    <row r="731" spans="1:4" ht="15" customHeight="1">
      <c r="A731" s="18" t="s">
        <v>5089</v>
      </c>
      <c r="B731" s="19" t="s">
        <v>5090</v>
      </c>
      <c r="C731" s="18" t="s">
        <v>2041</v>
      </c>
      <c r="D731" s="20">
        <v>8530</v>
      </c>
    </row>
    <row r="732" spans="1:4" ht="15" customHeight="1">
      <c r="A732" s="18" t="s">
        <v>5091</v>
      </c>
      <c r="B732" s="19" t="s">
        <v>5092</v>
      </c>
      <c r="C732" s="18" t="s">
        <v>2038</v>
      </c>
      <c r="D732" s="20">
        <v>5883</v>
      </c>
    </row>
    <row r="733" spans="1:4" ht="15" customHeight="1">
      <c r="A733" s="18" t="s">
        <v>5093</v>
      </c>
      <c r="B733" s="19" t="s">
        <v>4884</v>
      </c>
      <c r="C733" s="18" t="s">
        <v>2041</v>
      </c>
      <c r="D733" s="20">
        <v>9507</v>
      </c>
    </row>
    <row r="734" spans="1:4" ht="15" customHeight="1">
      <c r="A734" s="18" t="s">
        <v>5094</v>
      </c>
      <c r="B734" s="19" t="s">
        <v>5095</v>
      </c>
      <c r="C734" s="18" t="s">
        <v>2041</v>
      </c>
      <c r="D734" s="20">
        <v>13060</v>
      </c>
    </row>
    <row r="735" spans="1:4" ht="15" customHeight="1">
      <c r="A735" s="18" t="s">
        <v>5096</v>
      </c>
      <c r="B735" s="19" t="s">
        <v>5097</v>
      </c>
      <c r="C735" s="18" t="s">
        <v>2038</v>
      </c>
      <c r="D735" s="20">
        <v>9923</v>
      </c>
    </row>
    <row r="736" spans="1:4" ht="15" customHeight="1">
      <c r="A736" s="18" t="s">
        <v>5098</v>
      </c>
      <c r="B736" s="19" t="s">
        <v>5099</v>
      </c>
      <c r="C736" s="18" t="s">
        <v>2038</v>
      </c>
      <c r="D736" s="20">
        <v>4602</v>
      </c>
    </row>
    <row r="737" spans="1:4" ht="15" customHeight="1">
      <c r="A737" s="18" t="s">
        <v>5100</v>
      </c>
      <c r="B737" s="19" t="s">
        <v>4883</v>
      </c>
      <c r="C737" s="18" t="s">
        <v>2041</v>
      </c>
      <c r="D737" s="20">
        <v>6576</v>
      </c>
    </row>
    <row r="738" spans="1:4" ht="15" customHeight="1">
      <c r="A738" s="18" t="s">
        <v>4352</v>
      </c>
      <c r="B738" s="19" t="s">
        <v>4353</v>
      </c>
      <c r="C738" s="18" t="s">
        <v>2038</v>
      </c>
      <c r="D738" s="20">
        <v>1680</v>
      </c>
    </row>
    <row r="739" spans="1:4" ht="15" customHeight="1">
      <c r="A739" s="18" t="s">
        <v>5101</v>
      </c>
      <c r="B739" s="19" t="s">
        <v>5102</v>
      </c>
      <c r="C739" s="18" t="s">
        <v>2038</v>
      </c>
      <c r="D739" s="20">
        <v>4620</v>
      </c>
    </row>
    <row r="740" spans="1:4" ht="15" customHeight="1">
      <c r="A740" s="18" t="s">
        <v>5103</v>
      </c>
      <c r="B740" s="19" t="s">
        <v>5104</v>
      </c>
      <c r="C740" s="18" t="s">
        <v>2038</v>
      </c>
      <c r="D740" s="20">
        <v>2601</v>
      </c>
    </row>
    <row r="741" spans="1:4" ht="15" customHeight="1">
      <c r="A741" s="18" t="s">
        <v>5105</v>
      </c>
      <c r="B741" s="19" t="s">
        <v>5106</v>
      </c>
      <c r="C741" s="18" t="s">
        <v>2041</v>
      </c>
      <c r="D741" s="20">
        <v>5616</v>
      </c>
    </row>
    <row r="742" spans="1:4" ht="15" customHeight="1">
      <c r="A742" s="18" t="s">
        <v>5107</v>
      </c>
      <c r="B742" s="19" t="s">
        <v>4881</v>
      </c>
      <c r="C742" s="18" t="s">
        <v>2041</v>
      </c>
      <c r="D742" s="20">
        <v>7813</v>
      </c>
    </row>
    <row r="743" spans="1:4" ht="15" customHeight="1">
      <c r="A743" s="18" t="s">
        <v>5108</v>
      </c>
      <c r="B743" s="19" t="s">
        <v>4882</v>
      </c>
      <c r="C743" s="18" t="s">
        <v>2041</v>
      </c>
      <c r="D743" s="20">
        <v>5616</v>
      </c>
    </row>
    <row r="744" spans="1:4" ht="15" customHeight="1">
      <c r="A744" s="18" t="s">
        <v>2145</v>
      </c>
      <c r="B744" s="19" t="s">
        <v>2146</v>
      </c>
      <c r="C744" s="18" t="s">
        <v>2017</v>
      </c>
      <c r="D744" s="20">
        <v>5247</v>
      </c>
    </row>
    <row r="745" spans="1:4" ht="15" customHeight="1">
      <c r="A745" s="18" t="s">
        <v>3495</v>
      </c>
      <c r="B745" s="19" t="s">
        <v>3496</v>
      </c>
      <c r="C745" s="18" t="s">
        <v>2038</v>
      </c>
      <c r="D745" s="20">
        <v>2644</v>
      </c>
    </row>
    <row r="746" spans="1:4" ht="15" customHeight="1">
      <c r="A746" s="18" t="s">
        <v>5109</v>
      </c>
      <c r="B746" s="19" t="s">
        <v>5110</v>
      </c>
      <c r="C746" s="18" t="s">
        <v>2038</v>
      </c>
      <c r="D746" s="20">
        <v>11087</v>
      </c>
    </row>
    <row r="747" spans="1:4" ht="15" customHeight="1">
      <c r="A747" s="18" t="s">
        <v>5111</v>
      </c>
      <c r="B747" s="19" t="s">
        <v>5112</v>
      </c>
      <c r="C747" s="18" t="s">
        <v>2038</v>
      </c>
      <c r="D747" s="20">
        <v>14872</v>
      </c>
    </row>
    <row r="748" spans="1:4" ht="15" customHeight="1">
      <c r="A748" s="18" t="s">
        <v>5113</v>
      </c>
      <c r="B748" s="19" t="s">
        <v>5110</v>
      </c>
      <c r="C748" s="18" t="s">
        <v>2041</v>
      </c>
      <c r="D748" s="20">
        <v>18636</v>
      </c>
    </row>
    <row r="749" spans="1:4" ht="15" customHeight="1">
      <c r="A749" s="18" t="s">
        <v>5114</v>
      </c>
      <c r="B749" s="19" t="s">
        <v>5112</v>
      </c>
      <c r="C749" s="18" t="s">
        <v>2041</v>
      </c>
      <c r="D749" s="20">
        <v>22441</v>
      </c>
    </row>
    <row r="750" spans="1:4" ht="15" customHeight="1">
      <c r="A750" s="18" t="s">
        <v>1983</v>
      </c>
      <c r="B750" s="19" t="s">
        <v>1984</v>
      </c>
      <c r="C750" s="18" t="s">
        <v>2043</v>
      </c>
      <c r="D750" s="20">
        <v>5698</v>
      </c>
    </row>
    <row r="751" spans="1:4" ht="15" customHeight="1">
      <c r="A751" s="18" t="s">
        <v>2147</v>
      </c>
      <c r="B751" s="19" t="s">
        <v>2148</v>
      </c>
      <c r="C751" s="18" t="s">
        <v>2041</v>
      </c>
      <c r="D751" s="20">
        <v>10255</v>
      </c>
    </row>
    <row r="752" spans="1:4" ht="15" customHeight="1">
      <c r="A752" s="18" t="s">
        <v>2149</v>
      </c>
      <c r="B752" s="19" t="s">
        <v>2150</v>
      </c>
      <c r="C752" s="18" t="s">
        <v>2041</v>
      </c>
      <c r="D752" s="20">
        <v>8717</v>
      </c>
    </row>
    <row r="753" spans="1:4" ht="15" customHeight="1">
      <c r="A753" s="18" t="s">
        <v>2151</v>
      </c>
      <c r="B753" s="19" t="s">
        <v>2152</v>
      </c>
      <c r="C753" s="18" t="s">
        <v>2041</v>
      </c>
      <c r="D753" s="20">
        <v>8280</v>
      </c>
    </row>
    <row r="754" spans="1:4" ht="15" customHeight="1">
      <c r="A754" s="18" t="s">
        <v>2153</v>
      </c>
      <c r="B754" s="19" t="s">
        <v>2154</v>
      </c>
      <c r="C754" s="18" t="s">
        <v>2041</v>
      </c>
      <c r="D754" s="20">
        <v>7038</v>
      </c>
    </row>
    <row r="755" spans="1:4" ht="15" customHeight="1">
      <c r="A755" s="18" t="s">
        <v>2155</v>
      </c>
      <c r="B755" s="19" t="s">
        <v>2156</v>
      </c>
      <c r="C755" s="18" t="s">
        <v>2041</v>
      </c>
      <c r="D755" s="20">
        <v>7434</v>
      </c>
    </row>
    <row r="756" spans="1:4" ht="15" customHeight="1">
      <c r="A756" s="18" t="s">
        <v>2157</v>
      </c>
      <c r="B756" s="19" t="s">
        <v>2158</v>
      </c>
      <c r="C756" s="18" t="s">
        <v>2041</v>
      </c>
      <c r="D756" s="20">
        <v>7434</v>
      </c>
    </row>
    <row r="757" spans="1:4" ht="15" customHeight="1">
      <c r="A757" s="18" t="s">
        <v>2159</v>
      </c>
      <c r="B757" s="19" t="s">
        <v>2160</v>
      </c>
      <c r="C757" s="18" t="s">
        <v>2041</v>
      </c>
      <c r="D757" s="20">
        <v>7376</v>
      </c>
    </row>
    <row r="758" spans="1:4" ht="15" customHeight="1">
      <c r="A758" s="18" t="s">
        <v>2161</v>
      </c>
      <c r="B758" s="19" t="s">
        <v>2162</v>
      </c>
      <c r="C758" s="18" t="s">
        <v>2041</v>
      </c>
      <c r="D758" s="20">
        <v>7376</v>
      </c>
    </row>
    <row r="759" spans="1:4" ht="15" customHeight="1">
      <c r="A759" s="18" t="s">
        <v>4433</v>
      </c>
      <c r="B759" s="19" t="s">
        <v>4434</v>
      </c>
      <c r="C759" s="18" t="s">
        <v>2041</v>
      </c>
      <c r="D759" s="20">
        <v>7677</v>
      </c>
    </row>
    <row r="760" spans="1:4" ht="15" customHeight="1">
      <c r="A760" s="18" t="s">
        <v>4486</v>
      </c>
      <c r="B760" s="19" t="s">
        <v>4487</v>
      </c>
      <c r="C760" s="18" t="s">
        <v>688</v>
      </c>
      <c r="D760" s="20">
        <v>3601</v>
      </c>
    </row>
    <row r="761" spans="1:4" ht="15" customHeight="1">
      <c r="A761" s="18" t="s">
        <v>2163</v>
      </c>
      <c r="B761" s="19" t="s">
        <v>2164</v>
      </c>
      <c r="C761" s="18" t="s">
        <v>2038</v>
      </c>
      <c r="D761" s="20">
        <v>5486</v>
      </c>
    </row>
    <row r="762" spans="1:4" ht="15" customHeight="1">
      <c r="A762" s="18" t="s">
        <v>4435</v>
      </c>
      <c r="B762" s="19" t="s">
        <v>4436</v>
      </c>
      <c r="C762" s="18" t="s">
        <v>2041</v>
      </c>
      <c r="D762" s="20">
        <v>7677</v>
      </c>
    </row>
    <row r="763" spans="1:4" ht="15" customHeight="1">
      <c r="A763" s="18" t="s">
        <v>2165</v>
      </c>
      <c r="B763" s="19" t="s">
        <v>2164</v>
      </c>
      <c r="C763" s="18" t="s">
        <v>2041</v>
      </c>
      <c r="D763" s="20">
        <v>7320</v>
      </c>
    </row>
    <row r="764" spans="1:4" ht="15" customHeight="1">
      <c r="A764" s="18" t="s">
        <v>4437</v>
      </c>
      <c r="B764" s="19" t="s">
        <v>4438</v>
      </c>
      <c r="C764" s="18" t="s">
        <v>2041</v>
      </c>
      <c r="D764" s="20">
        <v>7677</v>
      </c>
    </row>
    <row r="765" spans="1:4" ht="15" customHeight="1">
      <c r="A765" s="18" t="s">
        <v>4439</v>
      </c>
      <c r="B765" s="19" t="s">
        <v>4440</v>
      </c>
      <c r="C765" s="18" t="s">
        <v>2041</v>
      </c>
      <c r="D765" s="20">
        <v>8486</v>
      </c>
    </row>
    <row r="766" spans="1:4" ht="15" customHeight="1">
      <c r="A766" s="18" t="s">
        <v>5613</v>
      </c>
      <c r="B766" s="19" t="s">
        <v>4906</v>
      </c>
      <c r="C766" s="18" t="s">
        <v>4812</v>
      </c>
      <c r="D766" s="20">
        <v>318</v>
      </c>
    </row>
    <row r="767" spans="1:4" ht="15" customHeight="1">
      <c r="A767" s="18" t="s">
        <v>5614</v>
      </c>
      <c r="B767" s="19" t="s">
        <v>5615</v>
      </c>
      <c r="C767" s="18" t="s">
        <v>4812</v>
      </c>
      <c r="D767" s="20">
        <v>318</v>
      </c>
    </row>
    <row r="768" spans="1:4" ht="15" customHeight="1">
      <c r="A768" s="18" t="s">
        <v>5616</v>
      </c>
      <c r="B768" s="19" t="s">
        <v>4892</v>
      </c>
      <c r="C768" s="18" t="s">
        <v>4812</v>
      </c>
      <c r="D768" s="20">
        <v>318</v>
      </c>
    </row>
    <row r="769" spans="1:4" ht="15" customHeight="1">
      <c r="A769" s="18" t="s">
        <v>5617</v>
      </c>
      <c r="B769" s="19" t="s">
        <v>4893</v>
      </c>
      <c r="C769" s="18" t="s">
        <v>4812</v>
      </c>
      <c r="D769" s="20">
        <v>318</v>
      </c>
    </row>
    <row r="770" spans="1:4" ht="15" customHeight="1">
      <c r="A770" s="18" t="s">
        <v>5618</v>
      </c>
      <c r="B770" s="19" t="s">
        <v>4894</v>
      </c>
      <c r="C770" s="18" t="s">
        <v>4812</v>
      </c>
      <c r="D770" s="20">
        <v>318</v>
      </c>
    </row>
    <row r="771" spans="1:4" ht="15" customHeight="1">
      <c r="A771" s="18" t="s">
        <v>5619</v>
      </c>
      <c r="B771" s="19" t="s">
        <v>4895</v>
      </c>
      <c r="C771" s="18" t="s">
        <v>4812</v>
      </c>
      <c r="D771" s="20">
        <v>318</v>
      </c>
    </row>
    <row r="772" spans="1:4" ht="15" customHeight="1">
      <c r="A772" s="18" t="s">
        <v>5620</v>
      </c>
      <c r="B772" s="19" t="s">
        <v>4896</v>
      </c>
      <c r="C772" s="18" t="s">
        <v>4812</v>
      </c>
      <c r="D772" s="20">
        <v>268</v>
      </c>
    </row>
    <row r="773" spans="1:4" ht="15" customHeight="1">
      <c r="A773" s="18" t="s">
        <v>5621</v>
      </c>
      <c r="B773" s="19" t="s">
        <v>4897</v>
      </c>
      <c r="C773" s="18" t="s">
        <v>4812</v>
      </c>
      <c r="D773" s="20">
        <v>268</v>
      </c>
    </row>
    <row r="774" spans="1:4" ht="15" customHeight="1">
      <c r="A774" s="18" t="s">
        <v>5622</v>
      </c>
      <c r="B774" s="19" t="s">
        <v>4898</v>
      </c>
      <c r="C774" s="18" t="s">
        <v>4812</v>
      </c>
      <c r="D774" s="20">
        <v>268</v>
      </c>
    </row>
    <row r="775" spans="1:4" ht="15" customHeight="1">
      <c r="A775" s="18" t="s">
        <v>5623</v>
      </c>
      <c r="B775" s="19" t="s">
        <v>4899</v>
      </c>
      <c r="C775" s="18" t="s">
        <v>4812</v>
      </c>
      <c r="D775" s="20">
        <v>268</v>
      </c>
    </row>
    <row r="776" spans="1:4" ht="15" customHeight="1">
      <c r="A776" s="18" t="s">
        <v>5624</v>
      </c>
      <c r="B776" s="19" t="s">
        <v>4900</v>
      </c>
      <c r="C776" s="18" t="s">
        <v>4812</v>
      </c>
      <c r="D776" s="20">
        <v>268</v>
      </c>
    </row>
    <row r="777" spans="1:4" ht="15" customHeight="1">
      <c r="A777" s="18" t="s">
        <v>5625</v>
      </c>
      <c r="B777" s="19" t="s">
        <v>4901</v>
      </c>
      <c r="C777" s="18" t="s">
        <v>4812</v>
      </c>
      <c r="D777" s="20">
        <v>268</v>
      </c>
    </row>
    <row r="778" spans="1:4" ht="15" customHeight="1">
      <c r="A778" s="18" t="s">
        <v>5626</v>
      </c>
      <c r="B778" s="19" t="s">
        <v>4902</v>
      </c>
      <c r="C778" s="18" t="s">
        <v>4812</v>
      </c>
      <c r="D778" s="20">
        <v>268</v>
      </c>
    </row>
    <row r="779" spans="1:4" ht="15" customHeight="1">
      <c r="A779" s="18" t="s">
        <v>5627</v>
      </c>
      <c r="B779" s="19" t="s">
        <v>5628</v>
      </c>
      <c r="C779" s="18" t="s">
        <v>4812</v>
      </c>
      <c r="D779" s="20">
        <v>268</v>
      </c>
    </row>
    <row r="780" spans="1:4" ht="15" customHeight="1">
      <c r="A780" s="18" t="s">
        <v>5629</v>
      </c>
      <c r="B780" s="19" t="s">
        <v>4903</v>
      </c>
      <c r="C780" s="18" t="s">
        <v>4812</v>
      </c>
      <c r="D780" s="20">
        <v>268</v>
      </c>
    </row>
    <row r="781" spans="1:4" ht="15" customHeight="1">
      <c r="A781" s="18" t="s">
        <v>5630</v>
      </c>
      <c r="B781" s="19" t="s">
        <v>4904</v>
      </c>
      <c r="C781" s="18" t="s">
        <v>4812</v>
      </c>
      <c r="D781" s="20">
        <v>268</v>
      </c>
    </row>
    <row r="782" spans="1:4" ht="15" customHeight="1">
      <c r="A782" s="18" t="s">
        <v>5631</v>
      </c>
      <c r="B782" s="19" t="s">
        <v>4905</v>
      </c>
      <c r="C782" s="18" t="s">
        <v>4812</v>
      </c>
      <c r="D782" s="20">
        <v>268</v>
      </c>
    </row>
    <row r="783" spans="1:4" ht="15" customHeight="1">
      <c r="A783" s="18" t="s">
        <v>5684</v>
      </c>
      <c r="B783" s="19" t="s">
        <v>5685</v>
      </c>
      <c r="C783" s="18" t="s">
        <v>688</v>
      </c>
      <c r="D783" s="20">
        <v>3689</v>
      </c>
    </row>
    <row r="784" spans="1:4" ht="15" customHeight="1">
      <c r="A784" s="18" t="s">
        <v>5686</v>
      </c>
      <c r="B784" s="19" t="s">
        <v>5687</v>
      </c>
      <c r="C784" s="18" t="s">
        <v>688</v>
      </c>
      <c r="D784" s="20">
        <v>3082</v>
      </c>
    </row>
    <row r="785" spans="1:4" ht="15" customHeight="1">
      <c r="A785" s="18" t="s">
        <v>5688</v>
      </c>
      <c r="B785" s="19" t="s">
        <v>5689</v>
      </c>
      <c r="C785" s="18" t="s">
        <v>4812</v>
      </c>
      <c r="D785" s="20">
        <v>1380</v>
      </c>
    </row>
    <row r="786" spans="1:4" ht="15" customHeight="1">
      <c r="A786" s="18" t="s">
        <v>5690</v>
      </c>
      <c r="B786" s="19" t="s">
        <v>5691</v>
      </c>
      <c r="C786" s="18" t="s">
        <v>4812</v>
      </c>
      <c r="D786" s="20">
        <v>680</v>
      </c>
    </row>
    <row r="787" spans="1:4" ht="15" customHeight="1">
      <c r="A787" s="18" t="s">
        <v>5692</v>
      </c>
      <c r="B787" s="19" t="s">
        <v>5693</v>
      </c>
      <c r="C787" s="18" t="s">
        <v>4812</v>
      </c>
      <c r="D787" s="20">
        <v>1380</v>
      </c>
    </row>
    <row r="788" spans="1:4" ht="15" customHeight="1">
      <c r="A788" s="18" t="s">
        <v>5694</v>
      </c>
      <c r="B788" s="19" t="s">
        <v>5695</v>
      </c>
      <c r="C788" s="18" t="s">
        <v>688</v>
      </c>
      <c r="D788" s="20">
        <v>1304</v>
      </c>
    </row>
    <row r="789" spans="1:4" ht="15" customHeight="1">
      <c r="A789" s="18" t="s">
        <v>5696</v>
      </c>
      <c r="B789" s="19" t="s">
        <v>5697</v>
      </c>
      <c r="C789" s="18" t="s">
        <v>688</v>
      </c>
      <c r="D789" s="20">
        <v>2162</v>
      </c>
    </row>
    <row r="790" spans="1:4" ht="15" customHeight="1">
      <c r="A790" s="18" t="s">
        <v>5632</v>
      </c>
      <c r="B790" s="19" t="s">
        <v>5633</v>
      </c>
      <c r="C790" s="18" t="s">
        <v>4812</v>
      </c>
      <c r="D790" s="20">
        <v>745</v>
      </c>
    </row>
    <row r="791" spans="1:4" ht="15" customHeight="1">
      <c r="A791" s="18" t="s">
        <v>5634</v>
      </c>
      <c r="B791" s="19" t="s">
        <v>4890</v>
      </c>
      <c r="C791" s="18" t="s">
        <v>4812</v>
      </c>
      <c r="D791" s="20">
        <v>745</v>
      </c>
    </row>
    <row r="792" spans="1:4" ht="15" customHeight="1">
      <c r="A792" s="18" t="s">
        <v>4331</v>
      </c>
      <c r="B792" s="19" t="s">
        <v>4332</v>
      </c>
      <c r="C792" s="18" t="s">
        <v>651</v>
      </c>
      <c r="D792" s="20">
        <v>1410</v>
      </c>
    </row>
    <row r="793" spans="1:4" ht="15" customHeight="1">
      <c r="A793" s="18" t="s">
        <v>693</v>
      </c>
      <c r="B793" s="19" t="s">
        <v>694</v>
      </c>
      <c r="C793" s="18" t="s">
        <v>5008</v>
      </c>
      <c r="D793" s="20">
        <v>618</v>
      </c>
    </row>
    <row r="794" spans="1:4" ht="15" customHeight="1">
      <c r="A794" s="18" t="s">
        <v>2198</v>
      </c>
      <c r="B794" s="19" t="s">
        <v>4806</v>
      </c>
      <c r="C794" s="18" t="s">
        <v>651</v>
      </c>
      <c r="D794" s="20">
        <v>36377.78</v>
      </c>
    </row>
    <row r="795" spans="1:4" ht="15" customHeight="1">
      <c r="A795" s="18" t="s">
        <v>4802</v>
      </c>
      <c r="B795" s="19" t="s">
        <v>4807</v>
      </c>
      <c r="C795" s="18" t="s">
        <v>651</v>
      </c>
      <c r="D795" s="20">
        <v>2917.95</v>
      </c>
    </row>
    <row r="796" spans="1:4" ht="15" customHeight="1">
      <c r="A796" s="18" t="s">
        <v>4522</v>
      </c>
      <c r="B796" s="19" t="s">
        <v>4523</v>
      </c>
      <c r="C796" s="18" t="s">
        <v>651</v>
      </c>
      <c r="D796" s="20">
        <v>50243</v>
      </c>
    </row>
    <row r="797" spans="1:4" ht="15" customHeight="1">
      <c r="A797" s="18" t="s">
        <v>4524</v>
      </c>
      <c r="B797" s="19" t="s">
        <v>4525</v>
      </c>
      <c r="C797" s="18" t="s">
        <v>651</v>
      </c>
      <c r="D797" s="20">
        <v>50243</v>
      </c>
    </row>
    <row r="798" spans="1:4" ht="15" customHeight="1">
      <c r="A798" s="18" t="s">
        <v>4526</v>
      </c>
      <c r="B798" s="19" t="s">
        <v>4527</v>
      </c>
      <c r="C798" s="18" t="s">
        <v>651</v>
      </c>
      <c r="D798" s="20">
        <v>50243</v>
      </c>
    </row>
    <row r="799" spans="1:4" ht="15" customHeight="1">
      <c r="A799" s="18" t="s">
        <v>4528</v>
      </c>
      <c r="B799" s="19" t="s">
        <v>4529</v>
      </c>
      <c r="C799" s="18" t="s">
        <v>651</v>
      </c>
      <c r="D799" s="20">
        <v>43136</v>
      </c>
    </row>
    <row r="800" spans="1:4" ht="15" customHeight="1">
      <c r="A800" s="18" t="s">
        <v>4530</v>
      </c>
      <c r="B800" s="19" t="s">
        <v>4531</v>
      </c>
      <c r="C800" s="18" t="s">
        <v>651</v>
      </c>
      <c r="D800" s="20">
        <v>43136</v>
      </c>
    </row>
    <row r="801" spans="1:4" ht="15" customHeight="1">
      <c r="A801" s="18" t="s">
        <v>4532</v>
      </c>
      <c r="B801" s="19" t="s">
        <v>4533</v>
      </c>
      <c r="C801" s="18" t="s">
        <v>651</v>
      </c>
      <c r="D801" s="20">
        <v>43136</v>
      </c>
    </row>
    <row r="802" spans="1:4" ht="15" customHeight="1">
      <c r="A802" s="18" t="s">
        <v>4534</v>
      </c>
      <c r="B802" s="19" t="s">
        <v>4535</v>
      </c>
      <c r="C802" s="18" t="s">
        <v>651</v>
      </c>
      <c r="D802" s="20">
        <v>43136</v>
      </c>
    </row>
    <row r="803" spans="1:4" ht="15" customHeight="1">
      <c r="A803" s="18" t="s">
        <v>4536</v>
      </c>
      <c r="B803" s="19" t="s">
        <v>4537</v>
      </c>
      <c r="C803" s="18" t="s">
        <v>651</v>
      </c>
      <c r="D803" s="20">
        <v>36033</v>
      </c>
    </row>
    <row r="804" spans="1:4" ht="15" customHeight="1">
      <c r="A804" s="18" t="s">
        <v>4538</v>
      </c>
      <c r="B804" s="19" t="s">
        <v>4539</v>
      </c>
      <c r="C804" s="18" t="s">
        <v>651</v>
      </c>
      <c r="D804" s="20">
        <v>36033</v>
      </c>
    </row>
    <row r="805" spans="1:4" ht="15" customHeight="1">
      <c r="A805" s="18" t="s">
        <v>4540</v>
      </c>
      <c r="B805" s="19" t="s">
        <v>4541</v>
      </c>
      <c r="C805" s="18" t="s">
        <v>651</v>
      </c>
      <c r="D805" s="20">
        <v>36033</v>
      </c>
    </row>
    <row r="806" spans="1:4" ht="15" customHeight="1">
      <c r="A806" s="18" t="s">
        <v>4542</v>
      </c>
      <c r="B806" s="19" t="s">
        <v>4543</v>
      </c>
      <c r="C806" s="18" t="s">
        <v>651</v>
      </c>
      <c r="D806" s="20">
        <v>50750</v>
      </c>
    </row>
    <row r="807" spans="1:4" ht="15" customHeight="1">
      <c r="A807" s="18" t="s">
        <v>4545</v>
      </c>
      <c r="B807" s="19" t="s">
        <v>4546</v>
      </c>
      <c r="C807" s="18" t="s">
        <v>651</v>
      </c>
      <c r="D807" s="20">
        <v>50750</v>
      </c>
    </row>
    <row r="808" spans="1:4" ht="15" customHeight="1">
      <c r="A808" s="18" t="s">
        <v>4548</v>
      </c>
      <c r="B808" s="19" t="s">
        <v>4549</v>
      </c>
      <c r="C808" s="18" t="s">
        <v>651</v>
      </c>
      <c r="D808" s="20">
        <v>50750</v>
      </c>
    </row>
    <row r="809" spans="1:4" ht="15" customHeight="1">
      <c r="A809" s="18" t="s">
        <v>4551</v>
      </c>
      <c r="B809" s="19" t="s">
        <v>4552</v>
      </c>
      <c r="C809" s="18" t="s">
        <v>651</v>
      </c>
      <c r="D809" s="20">
        <v>43643</v>
      </c>
    </row>
    <row r="810" spans="1:4" ht="15" customHeight="1">
      <c r="A810" s="18" t="s">
        <v>4554</v>
      </c>
      <c r="B810" s="19" t="s">
        <v>4555</v>
      </c>
      <c r="C810" s="18" t="s">
        <v>651</v>
      </c>
      <c r="D810" s="20">
        <v>43643</v>
      </c>
    </row>
    <row r="811" spans="1:4" ht="15" customHeight="1">
      <c r="A811" s="18" t="s">
        <v>4557</v>
      </c>
      <c r="B811" s="19" t="s">
        <v>4558</v>
      </c>
      <c r="C811" s="18" t="s">
        <v>651</v>
      </c>
      <c r="D811" s="20">
        <v>43643</v>
      </c>
    </row>
    <row r="812" spans="1:4" ht="15" customHeight="1">
      <c r="A812" s="18" t="s">
        <v>4560</v>
      </c>
      <c r="B812" s="19" t="s">
        <v>4561</v>
      </c>
      <c r="C812" s="18" t="s">
        <v>651</v>
      </c>
      <c r="D812" s="20">
        <v>43643</v>
      </c>
    </row>
    <row r="813" spans="1:4" ht="15" customHeight="1">
      <c r="A813" s="18" t="s">
        <v>4563</v>
      </c>
      <c r="B813" s="19" t="s">
        <v>4564</v>
      </c>
      <c r="C813" s="18" t="s">
        <v>651</v>
      </c>
      <c r="D813" s="20">
        <v>36540</v>
      </c>
    </row>
    <row r="814" spans="1:4" ht="15" customHeight="1">
      <c r="A814" s="18" t="s">
        <v>4566</v>
      </c>
      <c r="B814" s="19" t="s">
        <v>4567</v>
      </c>
      <c r="C814" s="18" t="s">
        <v>651</v>
      </c>
      <c r="D814" s="20">
        <v>36540</v>
      </c>
    </row>
    <row r="815" spans="1:4" ht="15" customHeight="1">
      <c r="A815" s="18" t="s">
        <v>4569</v>
      </c>
      <c r="B815" s="19" t="s">
        <v>4570</v>
      </c>
      <c r="C815" s="18" t="s">
        <v>651</v>
      </c>
      <c r="D815" s="20">
        <v>36540</v>
      </c>
    </row>
    <row r="816" spans="1:4" ht="15" customHeight="1">
      <c r="A816" s="18" t="s">
        <v>4803</v>
      </c>
      <c r="B816" s="19" t="s">
        <v>4808</v>
      </c>
      <c r="C816" s="18" t="s">
        <v>651</v>
      </c>
      <c r="D816" s="20">
        <v>10787.18</v>
      </c>
    </row>
    <row r="817" spans="1:4" ht="15" customHeight="1">
      <c r="A817" s="18" t="s">
        <v>4804</v>
      </c>
      <c r="B817" s="19" t="s">
        <v>4922</v>
      </c>
      <c r="C817" s="18" t="s">
        <v>2043</v>
      </c>
      <c r="D817" s="20">
        <v>28124</v>
      </c>
    </row>
    <row r="818" spans="1:4" ht="15" customHeight="1">
      <c r="A818" s="18" t="s">
        <v>4809</v>
      </c>
      <c r="B818" s="19" t="s">
        <v>2195</v>
      </c>
      <c r="C818" s="18" t="s">
        <v>2041</v>
      </c>
      <c r="D818" s="20">
        <v>798</v>
      </c>
    </row>
    <row r="819" spans="1:4" ht="15" customHeight="1">
      <c r="A819" s="18" t="s">
        <v>2193</v>
      </c>
      <c r="B819" s="19" t="s">
        <v>2194</v>
      </c>
      <c r="C819" s="18" t="s">
        <v>4812</v>
      </c>
      <c r="D819" s="20">
        <v>1148</v>
      </c>
    </row>
    <row r="820" spans="1:4" ht="15" customHeight="1">
      <c r="A820" s="18" t="s">
        <v>4805</v>
      </c>
      <c r="B820" s="19" t="s">
        <v>4921</v>
      </c>
      <c r="C820" s="18" t="s">
        <v>2043</v>
      </c>
      <c r="D820" s="20">
        <v>25499</v>
      </c>
    </row>
    <row r="821" spans="1:4" ht="15" customHeight="1">
      <c r="A821" s="18" t="s">
        <v>4572</v>
      </c>
      <c r="B821" s="19" t="s">
        <v>4198</v>
      </c>
      <c r="C821" s="18" t="s">
        <v>2030</v>
      </c>
      <c r="D821" s="20">
        <v>44106</v>
      </c>
    </row>
    <row r="822" spans="1:4" ht="15" customHeight="1">
      <c r="A822" s="18" t="s">
        <v>4573</v>
      </c>
      <c r="B822" s="19" t="s">
        <v>4199</v>
      </c>
      <c r="C822" s="18" t="s">
        <v>2030</v>
      </c>
      <c r="D822" s="20">
        <v>44106</v>
      </c>
    </row>
    <row r="823" spans="1:4" ht="15" customHeight="1">
      <c r="A823" s="18" t="s">
        <v>4574</v>
      </c>
      <c r="B823" s="19" t="s">
        <v>4200</v>
      </c>
      <c r="C823" s="18" t="s">
        <v>2030</v>
      </c>
      <c r="D823" s="20">
        <v>44106</v>
      </c>
    </row>
    <row r="824" spans="1:4" ht="15" customHeight="1">
      <c r="A824" s="18" t="s">
        <v>4575</v>
      </c>
      <c r="B824" s="19" t="s">
        <v>4201</v>
      </c>
      <c r="C824" s="18" t="s">
        <v>2030</v>
      </c>
      <c r="D824" s="20">
        <v>38054</v>
      </c>
    </row>
    <row r="825" spans="1:4" ht="15" customHeight="1">
      <c r="A825" s="18" t="s">
        <v>4576</v>
      </c>
      <c r="B825" s="19" t="s">
        <v>4202</v>
      </c>
      <c r="C825" s="18" t="s">
        <v>2030</v>
      </c>
      <c r="D825" s="20">
        <v>38054</v>
      </c>
    </row>
    <row r="826" spans="1:4" ht="15" customHeight="1">
      <c r="A826" s="18" t="s">
        <v>4577</v>
      </c>
      <c r="B826" s="19" t="s">
        <v>4203</v>
      </c>
      <c r="C826" s="18" t="s">
        <v>2030</v>
      </c>
      <c r="D826" s="20">
        <v>38054</v>
      </c>
    </row>
    <row r="827" spans="1:4" ht="15" customHeight="1">
      <c r="A827" s="18" t="s">
        <v>4578</v>
      </c>
      <c r="B827" s="19" t="s">
        <v>4204</v>
      </c>
      <c r="C827" s="18" t="s">
        <v>2030</v>
      </c>
      <c r="D827" s="20">
        <v>38054</v>
      </c>
    </row>
    <row r="828" spans="1:4" ht="15" customHeight="1">
      <c r="A828" s="18" t="s">
        <v>4579</v>
      </c>
      <c r="B828" s="19" t="s">
        <v>4205</v>
      </c>
      <c r="C828" s="18" t="s">
        <v>2030</v>
      </c>
      <c r="D828" s="20">
        <v>31056</v>
      </c>
    </row>
    <row r="829" spans="1:4" ht="15" customHeight="1">
      <c r="A829" s="18" t="s">
        <v>4580</v>
      </c>
      <c r="B829" s="19" t="s">
        <v>4206</v>
      </c>
      <c r="C829" s="18" t="s">
        <v>2030</v>
      </c>
      <c r="D829" s="20">
        <v>31056</v>
      </c>
    </row>
    <row r="830" spans="1:4" ht="15" customHeight="1">
      <c r="A830" s="18" t="s">
        <v>4581</v>
      </c>
      <c r="B830" s="19" t="s">
        <v>4207</v>
      </c>
      <c r="C830" s="18" t="s">
        <v>2030</v>
      </c>
      <c r="D830" s="20">
        <v>31056</v>
      </c>
    </row>
    <row r="831" spans="1:4" ht="15" customHeight="1">
      <c r="A831" s="18" t="s">
        <v>4544</v>
      </c>
      <c r="B831" s="19" t="s">
        <v>2018</v>
      </c>
      <c r="C831" s="18" t="s">
        <v>651</v>
      </c>
      <c r="D831" s="20">
        <v>45276</v>
      </c>
    </row>
    <row r="832" spans="1:4" ht="15" customHeight="1">
      <c r="A832" s="18" t="s">
        <v>4547</v>
      </c>
      <c r="B832" s="19" t="s">
        <v>2019</v>
      </c>
      <c r="C832" s="18" t="s">
        <v>651</v>
      </c>
      <c r="D832" s="20">
        <v>45276</v>
      </c>
    </row>
    <row r="833" spans="1:4" ht="15" customHeight="1">
      <c r="A833" s="18" t="s">
        <v>4550</v>
      </c>
      <c r="B833" s="19" t="s">
        <v>2020</v>
      </c>
      <c r="C833" s="18" t="s">
        <v>651</v>
      </c>
      <c r="D833" s="20">
        <v>45276</v>
      </c>
    </row>
    <row r="834" spans="1:4" ht="15" customHeight="1">
      <c r="A834" s="18" t="s">
        <v>4553</v>
      </c>
      <c r="B834" s="19" t="s">
        <v>2021</v>
      </c>
      <c r="C834" s="18" t="s">
        <v>651</v>
      </c>
      <c r="D834" s="20">
        <v>39133</v>
      </c>
    </row>
    <row r="835" spans="1:4" ht="15" customHeight="1">
      <c r="A835" s="18" t="s">
        <v>4556</v>
      </c>
      <c r="B835" s="19" t="s">
        <v>2022</v>
      </c>
      <c r="C835" s="18" t="s">
        <v>651</v>
      </c>
      <c r="D835" s="20">
        <v>39133</v>
      </c>
    </row>
    <row r="836" spans="1:4" ht="15" customHeight="1">
      <c r="A836" s="18" t="s">
        <v>4559</v>
      </c>
      <c r="B836" s="19" t="s">
        <v>2023</v>
      </c>
      <c r="C836" s="18" t="s">
        <v>651</v>
      </c>
      <c r="D836" s="20">
        <v>39133</v>
      </c>
    </row>
    <row r="837" spans="1:4" ht="15" customHeight="1">
      <c r="A837" s="18" t="s">
        <v>4562</v>
      </c>
      <c r="B837" s="19" t="s">
        <v>2024</v>
      </c>
      <c r="C837" s="18" t="s">
        <v>651</v>
      </c>
      <c r="D837" s="20">
        <v>39133</v>
      </c>
    </row>
    <row r="838" spans="1:4" ht="15" customHeight="1">
      <c r="A838" s="18" t="s">
        <v>4565</v>
      </c>
      <c r="B838" s="19" t="s">
        <v>2025</v>
      </c>
      <c r="C838" s="18" t="s">
        <v>651</v>
      </c>
      <c r="D838" s="20">
        <v>32030</v>
      </c>
    </row>
    <row r="839" spans="1:4" ht="15" customHeight="1">
      <c r="A839" s="18" t="s">
        <v>4568</v>
      </c>
      <c r="B839" s="19" t="s">
        <v>2026</v>
      </c>
      <c r="C839" s="18" t="s">
        <v>651</v>
      </c>
      <c r="D839" s="20">
        <v>32030</v>
      </c>
    </row>
    <row r="840" spans="1:4" ht="15" customHeight="1">
      <c r="A840" s="18" t="s">
        <v>4571</v>
      </c>
      <c r="B840" s="19" t="s">
        <v>2027</v>
      </c>
      <c r="C840" s="18" t="s">
        <v>651</v>
      </c>
      <c r="D840" s="20">
        <v>32030</v>
      </c>
    </row>
    <row r="841" spans="1:4" ht="15" customHeight="1">
      <c r="A841" s="18" t="s">
        <v>2028</v>
      </c>
      <c r="B841" s="19" t="s">
        <v>2029</v>
      </c>
      <c r="C841" s="18" t="s">
        <v>2030</v>
      </c>
      <c r="D841" s="20">
        <v>99943</v>
      </c>
    </row>
    <row r="842" spans="1:4" ht="15" customHeight="1">
      <c r="A842" s="18" t="s">
        <v>2031</v>
      </c>
      <c r="B842" s="19" t="s">
        <v>2032</v>
      </c>
      <c r="C842" s="18" t="s">
        <v>2030</v>
      </c>
      <c r="D842" s="20">
        <v>85049</v>
      </c>
    </row>
    <row r="843" spans="1:4" ht="14.25">
      <c r="A843" s="24"/>
      <c r="B843" s="25"/>
      <c r="C843" s="24"/>
      <c r="D843" s="26"/>
    </row>
    <row r="844" spans="1:4" ht="14.25">
      <c r="A844" s="24"/>
      <c r="B844" s="25"/>
      <c r="C844" s="24"/>
      <c r="D844" s="26"/>
    </row>
    <row r="845" spans="1:4" ht="14.25">
      <c r="A845" s="24"/>
      <c r="B845" s="25"/>
      <c r="C845" s="24"/>
      <c r="D845" s="26"/>
    </row>
  </sheetData>
  <sheetProtection/>
  <autoFilter ref="A8:D842"/>
  <mergeCells count="3">
    <mergeCell ref="A3:D4"/>
    <mergeCell ref="A5:D5"/>
    <mergeCell ref="A7:D7"/>
  </mergeCells>
  <printOptions/>
  <pageMargins left="0.35" right="0.36" top="0.28" bottom="0.24" header="0.24" footer="0.31496062992125984"/>
  <pageSetup horizontalDpi="600" verticalDpi="600" orientation="portrait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D369"/>
  <sheetViews>
    <sheetView tabSelected="1" zoomScale="115" zoomScaleNormal="115" zoomScalePageLayoutView="0" workbookViewId="0" topLeftCell="A310">
      <selection activeCell="C8" sqref="C8"/>
    </sheetView>
  </sheetViews>
  <sheetFormatPr defaultColWidth="8.00390625" defaultRowHeight="15"/>
  <cols>
    <col min="1" max="1" width="22.28125" style="29" customWidth="1"/>
    <col min="2" max="2" width="22.421875" style="31" bestFit="1" customWidth="1"/>
    <col min="3" max="3" width="35.28125" style="29" customWidth="1"/>
    <col min="4" max="4" width="11.8515625" style="47" customWidth="1"/>
    <col min="5" max="16384" width="8.00390625" style="31" customWidth="1"/>
  </cols>
  <sheetData>
    <row r="1" spans="1:4" s="27" customFormat="1" ht="22.5" customHeight="1">
      <c r="A1" s="202" t="s">
        <v>1163</v>
      </c>
      <c r="B1" s="202"/>
      <c r="C1" s="202"/>
      <c r="D1" s="202"/>
    </row>
    <row r="2" spans="1:4" s="29" customFormat="1" ht="22.5" customHeight="1">
      <c r="A2" s="203" t="s">
        <v>3276</v>
      </c>
      <c r="B2" s="203"/>
      <c r="C2" s="203"/>
      <c r="D2" s="203"/>
    </row>
    <row r="3" spans="1:4" ht="15">
      <c r="A3" s="201" t="s">
        <v>3277</v>
      </c>
      <c r="B3" s="203"/>
      <c r="C3" s="203"/>
      <c r="D3" s="203"/>
    </row>
    <row r="4" spans="1:4" ht="15.75">
      <c r="A4" s="30" t="s">
        <v>3263</v>
      </c>
      <c r="B4" s="28"/>
      <c r="C4" s="28"/>
      <c r="D4" s="32"/>
    </row>
    <row r="5" spans="1:4" ht="15.75">
      <c r="A5" s="33" t="s">
        <v>3611</v>
      </c>
      <c r="B5" s="34"/>
      <c r="C5" s="35"/>
      <c r="D5" s="36"/>
    </row>
    <row r="6" spans="1:4" s="29" customFormat="1" ht="15.75" customHeight="1" thickBot="1">
      <c r="A6" s="37" t="s">
        <v>3264</v>
      </c>
      <c r="B6" s="37" t="s">
        <v>3265</v>
      </c>
      <c r="C6" s="38" t="s">
        <v>3278</v>
      </c>
      <c r="D6" s="39" t="s">
        <v>3266</v>
      </c>
    </row>
    <row r="7" spans="1:4" ht="26.25" thickTop="1">
      <c r="A7" s="40" t="s">
        <v>3279</v>
      </c>
      <c r="B7" s="41" t="s">
        <v>3280</v>
      </c>
      <c r="C7" s="40" t="s">
        <v>3281</v>
      </c>
      <c r="D7" s="42">
        <v>1900</v>
      </c>
    </row>
    <row r="8" spans="1:4" ht="25.5">
      <c r="A8" s="40" t="s">
        <v>3267</v>
      </c>
      <c r="B8" s="41" t="s">
        <v>3268</v>
      </c>
      <c r="C8" s="40" t="s">
        <v>3282</v>
      </c>
      <c r="D8" s="42">
        <v>1900</v>
      </c>
    </row>
    <row r="9" spans="1:4" ht="25.5">
      <c r="A9" s="40" t="s">
        <v>3269</v>
      </c>
      <c r="B9" s="41" t="s">
        <v>3270</v>
      </c>
      <c r="C9" s="40" t="s">
        <v>3283</v>
      </c>
      <c r="D9" s="42">
        <v>1900</v>
      </c>
    </row>
    <row r="10" spans="1:4" ht="25.5">
      <c r="A10" s="40" t="s">
        <v>3271</v>
      </c>
      <c r="B10" s="41" t="s">
        <v>3272</v>
      </c>
      <c r="C10" s="40" t="s">
        <v>3284</v>
      </c>
      <c r="D10" s="42">
        <v>1900</v>
      </c>
    </row>
    <row r="11" spans="1:4" ht="15.75">
      <c r="A11" s="33" t="s">
        <v>3285</v>
      </c>
      <c r="B11" s="34"/>
      <c r="C11" s="35"/>
      <c r="D11" s="36"/>
    </row>
    <row r="12" spans="1:4" ht="15.75" thickBot="1">
      <c r="A12" s="37" t="s">
        <v>3264</v>
      </c>
      <c r="B12" s="37" t="s">
        <v>3265</v>
      </c>
      <c r="C12" s="38" t="s">
        <v>3278</v>
      </c>
      <c r="D12" s="39" t="s">
        <v>3266</v>
      </c>
    </row>
    <row r="13" spans="1:4" ht="13.5" thickTop="1">
      <c r="A13" s="43" t="s">
        <v>3286</v>
      </c>
      <c r="B13" s="43" t="s">
        <v>3287</v>
      </c>
      <c r="C13" s="43" t="s">
        <v>3273</v>
      </c>
      <c r="D13" s="42">
        <v>2800</v>
      </c>
    </row>
    <row r="14" spans="1:4" ht="15.75">
      <c r="A14" s="33" t="s">
        <v>3288</v>
      </c>
      <c r="B14" s="44"/>
      <c r="C14" s="35"/>
      <c r="D14" s="36"/>
    </row>
    <row r="15" spans="1:4" s="29" customFormat="1" ht="15.75" thickBot="1">
      <c r="A15" s="37" t="s">
        <v>3264</v>
      </c>
      <c r="B15" s="37" t="s">
        <v>3265</v>
      </c>
      <c r="C15" s="38" t="s">
        <v>3278</v>
      </c>
      <c r="D15" s="39" t="s">
        <v>3266</v>
      </c>
    </row>
    <row r="16" spans="1:4" ht="13.5" thickTop="1">
      <c r="A16" s="45"/>
      <c r="B16" s="41" t="s">
        <v>3289</v>
      </c>
      <c r="C16" s="41" t="s">
        <v>3290</v>
      </c>
      <c r="D16" s="46">
        <v>3900</v>
      </c>
    </row>
    <row r="17" spans="1:4" ht="15">
      <c r="A17" s="201" t="s">
        <v>3291</v>
      </c>
      <c r="B17" s="201"/>
      <c r="C17" s="201"/>
      <c r="D17" s="201"/>
    </row>
    <row r="18" spans="1:4" ht="15.75">
      <c r="A18" s="33" t="s">
        <v>3292</v>
      </c>
      <c r="B18" s="34"/>
      <c r="C18" s="35"/>
      <c r="D18" s="36"/>
    </row>
    <row r="19" spans="1:4" s="29" customFormat="1" ht="15.75" thickBot="1">
      <c r="A19" s="37" t="s">
        <v>3264</v>
      </c>
      <c r="B19" s="37" t="s">
        <v>3265</v>
      </c>
      <c r="C19" s="38" t="s">
        <v>3278</v>
      </c>
      <c r="D19" s="39" t="s">
        <v>3266</v>
      </c>
    </row>
    <row r="20" spans="1:4" ht="26.25" thickTop="1">
      <c r="A20" s="40" t="s">
        <v>3293</v>
      </c>
      <c r="B20" s="41" t="s">
        <v>3294</v>
      </c>
      <c r="C20" s="40" t="s">
        <v>3295</v>
      </c>
      <c r="D20" s="42">
        <v>6800</v>
      </c>
    </row>
    <row r="21" spans="1:4" ht="25.5">
      <c r="A21" s="40" t="s">
        <v>3296</v>
      </c>
      <c r="B21" s="41" t="s">
        <v>3297</v>
      </c>
      <c r="C21" s="40" t="s">
        <v>3298</v>
      </c>
      <c r="D21" s="42">
        <v>7000</v>
      </c>
    </row>
    <row r="22" spans="1:4" ht="12.75">
      <c r="A22" s="40" t="s">
        <v>3274</v>
      </c>
      <c r="B22" s="40" t="s">
        <v>3275</v>
      </c>
      <c r="C22" s="40" t="s">
        <v>3299</v>
      </c>
      <c r="D22" s="42">
        <v>2000</v>
      </c>
    </row>
    <row r="27" spans="1:4" ht="24">
      <c r="A27" s="198" t="s">
        <v>3300</v>
      </c>
      <c r="B27" s="198"/>
      <c r="C27" s="198"/>
      <c r="D27" s="198"/>
    </row>
    <row r="28" spans="1:4" ht="15">
      <c r="A28" s="199" t="s">
        <v>3301</v>
      </c>
      <c r="B28" s="199"/>
      <c r="C28" s="199"/>
      <c r="D28" s="199"/>
    </row>
    <row r="29" spans="1:4" ht="20.25">
      <c r="A29" s="200" t="s">
        <v>3302</v>
      </c>
      <c r="B29" s="200"/>
      <c r="C29" s="200"/>
      <c r="D29" s="200"/>
    </row>
    <row r="30" spans="1:4" ht="15.75">
      <c r="A30" s="48" t="s">
        <v>3303</v>
      </c>
      <c r="B30" s="49"/>
      <c r="C30" s="50"/>
      <c r="D30" s="51"/>
    </row>
    <row r="31" spans="1:4" ht="15">
      <c r="A31" s="52" t="s">
        <v>3264</v>
      </c>
      <c r="B31" s="52" t="s">
        <v>3265</v>
      </c>
      <c r="C31" s="53" t="s">
        <v>3304</v>
      </c>
      <c r="D31" s="54" t="s">
        <v>3266</v>
      </c>
    </row>
    <row r="32" spans="1:4" ht="25.5">
      <c r="A32" s="55" t="s">
        <v>3305</v>
      </c>
      <c r="B32" s="56" t="s">
        <v>3306</v>
      </c>
      <c r="C32" s="55" t="s">
        <v>3281</v>
      </c>
      <c r="D32" s="57">
        <v>1900</v>
      </c>
    </row>
    <row r="33" spans="1:4" ht="25.5">
      <c r="A33" s="55" t="s">
        <v>3307</v>
      </c>
      <c r="B33" s="56" t="s">
        <v>3268</v>
      </c>
      <c r="C33" s="55" t="s">
        <v>3282</v>
      </c>
      <c r="D33" s="57">
        <v>1900</v>
      </c>
    </row>
    <row r="34" spans="1:4" ht="25.5">
      <c r="A34" s="55" t="s">
        <v>3308</v>
      </c>
      <c r="B34" s="56" t="s">
        <v>3270</v>
      </c>
      <c r="C34" s="55" t="s">
        <v>3283</v>
      </c>
      <c r="D34" s="57">
        <v>1900</v>
      </c>
    </row>
    <row r="35" spans="1:4" ht="25.5">
      <c r="A35" s="55" t="s">
        <v>3309</v>
      </c>
      <c r="B35" s="56" t="s">
        <v>3272</v>
      </c>
      <c r="C35" s="55" t="s">
        <v>3310</v>
      </c>
      <c r="D35" s="57">
        <v>1900</v>
      </c>
    </row>
    <row r="36" spans="1:4" ht="12.75">
      <c r="A36" s="55" t="s">
        <v>3311</v>
      </c>
      <c r="B36" s="56">
        <v>17105727</v>
      </c>
      <c r="C36" s="58" t="s">
        <v>3312</v>
      </c>
      <c r="D36" s="57">
        <v>1600</v>
      </c>
    </row>
    <row r="37" spans="1:4" ht="12.75">
      <c r="A37" s="55" t="s">
        <v>3313</v>
      </c>
      <c r="B37" s="56">
        <v>17095860</v>
      </c>
      <c r="C37" s="58" t="s">
        <v>3314</v>
      </c>
      <c r="D37" s="57">
        <v>1600</v>
      </c>
    </row>
    <row r="38" spans="1:4" ht="12.75">
      <c r="A38" s="59"/>
      <c r="B38" s="59"/>
      <c r="C38" s="59"/>
      <c r="D38" s="60"/>
    </row>
    <row r="39" spans="1:4" ht="15.75">
      <c r="A39" s="48" t="s">
        <v>3315</v>
      </c>
      <c r="B39" s="49"/>
      <c r="C39" s="50"/>
      <c r="D39" s="51"/>
    </row>
    <row r="40" spans="1:4" ht="15">
      <c r="A40" s="52" t="s">
        <v>3264</v>
      </c>
      <c r="B40" s="52" t="s">
        <v>3265</v>
      </c>
      <c r="C40" s="53" t="s">
        <v>3316</v>
      </c>
      <c r="D40" s="54" t="s">
        <v>3266</v>
      </c>
    </row>
    <row r="41" spans="1:4" ht="12.75">
      <c r="A41" s="192" t="s">
        <v>3317</v>
      </c>
      <c r="B41" s="55" t="s">
        <v>3318</v>
      </c>
      <c r="C41" s="55" t="s">
        <v>3319</v>
      </c>
      <c r="D41" s="62">
        <v>3200</v>
      </c>
    </row>
    <row r="42" spans="1:4" ht="12.75">
      <c r="A42" s="192"/>
      <c r="B42" s="55" t="s">
        <v>3320</v>
      </c>
      <c r="C42" s="55" t="s">
        <v>3321</v>
      </c>
      <c r="D42" s="62">
        <v>3200</v>
      </c>
    </row>
    <row r="43" spans="1:4" ht="12.75">
      <c r="A43" s="192"/>
      <c r="B43" s="55" t="s">
        <v>3322</v>
      </c>
      <c r="C43" s="55" t="s">
        <v>3323</v>
      </c>
      <c r="D43" s="63">
        <v>2800</v>
      </c>
    </row>
    <row r="44" spans="1:4" ht="12.75">
      <c r="A44" s="192" t="s">
        <v>3324</v>
      </c>
      <c r="B44" s="55" t="s">
        <v>3325</v>
      </c>
      <c r="C44" s="55" t="s">
        <v>3326</v>
      </c>
      <c r="D44" s="62">
        <v>5200</v>
      </c>
    </row>
    <row r="45" spans="1:4" ht="12.75">
      <c r="A45" s="192"/>
      <c r="B45" s="55" t="s">
        <v>3327</v>
      </c>
      <c r="C45" s="55" t="s">
        <v>3328</v>
      </c>
      <c r="D45" s="62">
        <v>5200</v>
      </c>
    </row>
    <row r="46" spans="1:4" ht="12.75">
      <c r="A46" s="61" t="s">
        <v>3329</v>
      </c>
      <c r="B46" s="55">
        <v>18106260</v>
      </c>
      <c r="C46" s="58" t="s">
        <v>3330</v>
      </c>
      <c r="D46" s="62">
        <v>2400</v>
      </c>
    </row>
    <row r="47" spans="1:4" ht="12.75">
      <c r="A47" s="64" t="s">
        <v>3331</v>
      </c>
      <c r="B47" s="55">
        <v>18106500</v>
      </c>
      <c r="C47" s="58" t="s">
        <v>3332</v>
      </c>
      <c r="D47" s="62">
        <v>2400</v>
      </c>
    </row>
    <row r="48" spans="1:4" ht="12.75">
      <c r="A48" s="61" t="s">
        <v>3333</v>
      </c>
      <c r="B48" s="61">
        <v>17124504</v>
      </c>
      <c r="C48" s="61" t="s">
        <v>3333</v>
      </c>
      <c r="D48" s="62">
        <v>160</v>
      </c>
    </row>
    <row r="49" spans="1:4" ht="12.75">
      <c r="A49" s="65"/>
      <c r="B49" s="65"/>
      <c r="C49" s="65"/>
      <c r="D49" s="66"/>
    </row>
    <row r="50" spans="1:4" ht="15.75">
      <c r="A50" s="48" t="s">
        <v>3334</v>
      </c>
      <c r="B50" s="49"/>
      <c r="C50" s="50"/>
      <c r="D50" s="51"/>
    </row>
    <row r="51" spans="1:4" ht="15">
      <c r="A51" s="52" t="s">
        <v>3264</v>
      </c>
      <c r="B51" s="52" t="s">
        <v>3265</v>
      </c>
      <c r="C51" s="53" t="s">
        <v>3316</v>
      </c>
      <c r="D51" s="54" t="s">
        <v>3266</v>
      </c>
    </row>
    <row r="52" spans="1:4" ht="12.75">
      <c r="A52" s="61" t="s">
        <v>3273</v>
      </c>
      <c r="B52" s="61" t="s">
        <v>3335</v>
      </c>
      <c r="C52" s="61" t="s">
        <v>3273</v>
      </c>
      <c r="D52" s="67">
        <v>2800</v>
      </c>
    </row>
    <row r="53" spans="1:4" ht="12.75">
      <c r="A53" s="61" t="s">
        <v>3273</v>
      </c>
      <c r="B53" s="61" t="s">
        <v>3336</v>
      </c>
      <c r="C53" s="61" t="s">
        <v>3337</v>
      </c>
      <c r="D53" s="67">
        <v>2800</v>
      </c>
    </row>
    <row r="54" spans="1:4" ht="12.75">
      <c r="A54" s="65"/>
      <c r="B54" s="65"/>
      <c r="C54" s="65"/>
      <c r="D54" s="60"/>
    </row>
    <row r="55" spans="1:4" ht="15.75">
      <c r="A55" s="48" t="s">
        <v>3338</v>
      </c>
      <c r="B55" s="68"/>
      <c r="C55" s="50"/>
      <c r="D55" s="51"/>
    </row>
    <row r="56" spans="1:4" ht="15">
      <c r="A56" s="52" t="s">
        <v>3264</v>
      </c>
      <c r="B56" s="52" t="s">
        <v>3265</v>
      </c>
      <c r="C56" s="53" t="s">
        <v>3316</v>
      </c>
      <c r="D56" s="54" t="s">
        <v>3266</v>
      </c>
    </row>
    <row r="57" spans="1:4" ht="14.25">
      <c r="A57" s="69" t="s">
        <v>3339</v>
      </c>
      <c r="B57" s="56" t="s">
        <v>3340</v>
      </c>
      <c r="C57" s="56" t="s">
        <v>3341</v>
      </c>
      <c r="D57" s="63">
        <v>3900</v>
      </c>
    </row>
    <row r="58" spans="1:4" ht="12.75">
      <c r="A58" s="55" t="s">
        <v>3342</v>
      </c>
      <c r="B58" s="55">
        <v>18106500</v>
      </c>
      <c r="C58" s="58" t="s">
        <v>3343</v>
      </c>
      <c r="D58" s="57">
        <v>2400</v>
      </c>
    </row>
    <row r="59" spans="1:4" ht="12.75">
      <c r="A59" s="58" t="s">
        <v>3344</v>
      </c>
      <c r="B59" s="61">
        <v>17121963</v>
      </c>
      <c r="C59" s="58" t="s">
        <v>3344</v>
      </c>
      <c r="D59" s="57">
        <v>80</v>
      </c>
    </row>
    <row r="60" spans="1:4" ht="12.75">
      <c r="A60" s="55" t="s">
        <v>3345</v>
      </c>
      <c r="B60" s="61">
        <v>18106484</v>
      </c>
      <c r="C60" s="58" t="s">
        <v>3346</v>
      </c>
      <c r="D60" s="57">
        <v>160</v>
      </c>
    </row>
    <row r="61" spans="1:4" ht="12.75">
      <c r="A61" s="58" t="s">
        <v>3347</v>
      </c>
      <c r="B61" s="61">
        <v>18106492</v>
      </c>
      <c r="C61" s="58" t="s">
        <v>3348</v>
      </c>
      <c r="D61" s="57">
        <v>240</v>
      </c>
    </row>
    <row r="62" spans="1:4" ht="12.75">
      <c r="A62" s="58" t="s">
        <v>3349</v>
      </c>
      <c r="B62" s="61">
        <v>17124504</v>
      </c>
      <c r="C62" s="58" t="s">
        <v>3350</v>
      </c>
      <c r="D62" s="57">
        <v>160</v>
      </c>
    </row>
    <row r="63" spans="1:4" ht="12.75">
      <c r="A63" s="55" t="s">
        <v>3329</v>
      </c>
      <c r="B63" s="55">
        <v>18106260</v>
      </c>
      <c r="C63" s="58" t="s">
        <v>3351</v>
      </c>
      <c r="D63" s="57">
        <v>2400</v>
      </c>
    </row>
    <row r="64" spans="1:4" ht="38.25">
      <c r="A64" s="55" t="s">
        <v>3352</v>
      </c>
      <c r="B64" s="55">
        <v>17117714</v>
      </c>
      <c r="C64" s="55" t="s">
        <v>3352</v>
      </c>
      <c r="D64" s="57">
        <v>6400</v>
      </c>
    </row>
    <row r="65" spans="1:4" ht="12.75">
      <c r="A65" s="59"/>
      <c r="B65" s="59"/>
      <c r="C65" s="59"/>
      <c r="D65" s="60"/>
    </row>
    <row r="66" spans="1:4" ht="15.75">
      <c r="A66" s="48" t="s">
        <v>3353</v>
      </c>
      <c r="B66" s="49"/>
      <c r="C66" s="50"/>
      <c r="D66" s="51"/>
    </row>
    <row r="67" spans="1:4" ht="15">
      <c r="A67" s="52" t="s">
        <v>3264</v>
      </c>
      <c r="B67" s="52" t="s">
        <v>3265</v>
      </c>
      <c r="C67" s="53" t="s">
        <v>3316</v>
      </c>
      <c r="D67" s="54" t="s">
        <v>3266</v>
      </c>
    </row>
    <row r="68" spans="1:4" ht="12.75">
      <c r="A68" s="70" t="s">
        <v>3354</v>
      </c>
      <c r="B68" s="71" t="s">
        <v>3355</v>
      </c>
      <c r="C68" s="72" t="s">
        <v>3356</v>
      </c>
      <c r="D68" s="73">
        <v>4800</v>
      </c>
    </row>
    <row r="69" spans="1:4" ht="12.75">
      <c r="A69" s="72" t="s">
        <v>3357</v>
      </c>
      <c r="B69" s="74" t="s">
        <v>3358</v>
      </c>
      <c r="C69" s="72" t="s">
        <v>3359</v>
      </c>
      <c r="D69" s="73">
        <v>4800</v>
      </c>
    </row>
    <row r="70" spans="1:4" ht="12.75">
      <c r="A70" s="72" t="s">
        <v>3360</v>
      </c>
      <c r="B70" s="74" t="s">
        <v>3361</v>
      </c>
      <c r="C70" s="72" t="s">
        <v>3362</v>
      </c>
      <c r="D70" s="75">
        <v>5350</v>
      </c>
    </row>
    <row r="71" spans="1:4" ht="12.75">
      <c r="A71" s="72" t="s">
        <v>3363</v>
      </c>
      <c r="B71" s="74" t="s">
        <v>3364</v>
      </c>
      <c r="C71" s="72" t="s">
        <v>3365</v>
      </c>
      <c r="D71" s="75">
        <v>5350</v>
      </c>
    </row>
    <row r="72" spans="1:4" ht="12.75">
      <c r="A72" s="72" t="s">
        <v>3366</v>
      </c>
      <c r="B72" s="74" t="s">
        <v>3367</v>
      </c>
      <c r="C72" s="72" t="s">
        <v>3368</v>
      </c>
      <c r="D72" s="75">
        <v>6150</v>
      </c>
    </row>
    <row r="73" spans="1:4" ht="12.75">
      <c r="A73" s="72" t="s">
        <v>3369</v>
      </c>
      <c r="B73" s="74" t="s">
        <v>3370</v>
      </c>
      <c r="C73" s="72" t="s">
        <v>3371</v>
      </c>
      <c r="D73" s="75">
        <v>6150</v>
      </c>
    </row>
    <row r="74" spans="1:4" ht="25.5">
      <c r="A74" s="72" t="s">
        <v>3372</v>
      </c>
      <c r="B74" s="74" t="s">
        <v>3373</v>
      </c>
      <c r="C74" s="72" t="s">
        <v>3374</v>
      </c>
      <c r="D74" s="75">
        <v>6800</v>
      </c>
    </row>
    <row r="75" spans="1:4" ht="14.25">
      <c r="A75" s="72" t="s">
        <v>3375</v>
      </c>
      <c r="B75" s="74" t="s">
        <v>3376</v>
      </c>
      <c r="C75" s="72" t="s">
        <v>3377</v>
      </c>
      <c r="D75" s="73">
        <v>5000</v>
      </c>
    </row>
    <row r="76" spans="1:4" ht="14.25">
      <c r="A76" s="72" t="s">
        <v>3378</v>
      </c>
      <c r="B76" s="74" t="s">
        <v>3379</v>
      </c>
      <c r="C76" s="72" t="s">
        <v>3380</v>
      </c>
      <c r="D76" s="73">
        <v>5000</v>
      </c>
    </row>
    <row r="77" spans="1:4" ht="25.5">
      <c r="A77" s="72" t="s">
        <v>3381</v>
      </c>
      <c r="B77" s="74" t="s">
        <v>3382</v>
      </c>
      <c r="C77" s="72" t="s">
        <v>3383</v>
      </c>
      <c r="D77" s="75">
        <v>5550</v>
      </c>
    </row>
    <row r="78" spans="1:4" ht="25.5">
      <c r="A78" s="72" t="s">
        <v>3384</v>
      </c>
      <c r="B78" s="74" t="s">
        <v>3385</v>
      </c>
      <c r="C78" s="72" t="s">
        <v>3386</v>
      </c>
      <c r="D78" s="75">
        <v>5550</v>
      </c>
    </row>
    <row r="79" spans="1:4" ht="25.5">
      <c r="A79" s="72" t="s">
        <v>3387</v>
      </c>
      <c r="B79" s="74" t="s">
        <v>3388</v>
      </c>
      <c r="C79" s="72" t="s">
        <v>3389</v>
      </c>
      <c r="D79" s="75">
        <v>6350</v>
      </c>
    </row>
    <row r="80" spans="1:4" ht="25.5">
      <c r="A80" s="72" t="s">
        <v>3390</v>
      </c>
      <c r="B80" s="74" t="s">
        <v>3391</v>
      </c>
      <c r="C80" s="72" t="s">
        <v>3392</v>
      </c>
      <c r="D80" s="75">
        <v>6350</v>
      </c>
    </row>
    <row r="81" spans="1:4" ht="25.5">
      <c r="A81" s="72" t="s">
        <v>3393</v>
      </c>
      <c r="B81" s="74" t="s">
        <v>3394</v>
      </c>
      <c r="C81" s="72" t="s">
        <v>3395</v>
      </c>
      <c r="D81" s="75">
        <v>7000</v>
      </c>
    </row>
    <row r="82" spans="1:4" ht="12.75">
      <c r="A82" s="76"/>
      <c r="B82" s="77" t="s">
        <v>3396</v>
      </c>
      <c r="C82" s="77"/>
      <c r="D82" s="77"/>
    </row>
    <row r="83" spans="1:4" ht="12.75">
      <c r="A83" s="72" t="s">
        <v>3274</v>
      </c>
      <c r="B83" s="72" t="s">
        <v>3275</v>
      </c>
      <c r="C83" s="72" t="s">
        <v>3397</v>
      </c>
      <c r="D83" s="75">
        <v>2000</v>
      </c>
    </row>
    <row r="84" spans="1:4" ht="12.75">
      <c r="A84" s="72" t="s">
        <v>3274</v>
      </c>
      <c r="B84" s="72" t="s">
        <v>3398</v>
      </c>
      <c r="C84" s="72" t="s">
        <v>3399</v>
      </c>
      <c r="D84" s="75">
        <v>2000</v>
      </c>
    </row>
    <row r="85" spans="1:4" ht="12.75">
      <c r="A85" s="78" t="s">
        <v>3400</v>
      </c>
      <c r="B85" s="72">
        <v>18105528</v>
      </c>
      <c r="C85" s="78" t="s">
        <v>3401</v>
      </c>
      <c r="D85" s="75">
        <v>2000</v>
      </c>
    </row>
    <row r="86" spans="1:4" ht="12.75">
      <c r="A86" s="72" t="s">
        <v>3402</v>
      </c>
      <c r="B86" s="72">
        <v>18105981</v>
      </c>
      <c r="C86" s="78" t="s">
        <v>3403</v>
      </c>
      <c r="D86" s="75">
        <v>150</v>
      </c>
    </row>
    <row r="87" spans="1:4" ht="12.75">
      <c r="A87" s="72" t="s">
        <v>3404</v>
      </c>
      <c r="B87" s="72">
        <v>18105999</v>
      </c>
      <c r="C87" s="72" t="s">
        <v>3405</v>
      </c>
      <c r="D87" s="75">
        <v>240</v>
      </c>
    </row>
    <row r="88" spans="1:4" ht="12.75">
      <c r="A88" s="55" t="s">
        <v>3406</v>
      </c>
      <c r="B88" s="55">
        <v>17126327</v>
      </c>
      <c r="C88" s="55" t="s">
        <v>3406</v>
      </c>
      <c r="D88" s="57">
        <v>930</v>
      </c>
    </row>
    <row r="89" spans="1:4" ht="12.75">
      <c r="A89" s="55" t="s">
        <v>3407</v>
      </c>
      <c r="B89" s="55">
        <v>17117730</v>
      </c>
      <c r="C89" s="55" t="s">
        <v>3407</v>
      </c>
      <c r="D89" s="57">
        <v>1900</v>
      </c>
    </row>
    <row r="90" spans="1:4" ht="12.75">
      <c r="A90" s="55" t="s">
        <v>3408</v>
      </c>
      <c r="B90" s="55">
        <v>17112152</v>
      </c>
      <c r="C90" s="55" t="s">
        <v>3408</v>
      </c>
      <c r="D90" s="57">
        <v>2300</v>
      </c>
    </row>
    <row r="91" spans="1:4" ht="12.75">
      <c r="A91" s="55" t="s">
        <v>3409</v>
      </c>
      <c r="B91" s="55">
        <v>17112160</v>
      </c>
      <c r="C91" s="55" t="s">
        <v>3409</v>
      </c>
      <c r="D91" s="57">
        <v>2300</v>
      </c>
    </row>
    <row r="92" spans="1:4" ht="12.75">
      <c r="A92" s="55" t="s">
        <v>5381</v>
      </c>
      <c r="B92" s="55">
        <v>17050788</v>
      </c>
      <c r="C92" s="55" t="s">
        <v>5381</v>
      </c>
      <c r="D92" s="57">
        <v>1900</v>
      </c>
    </row>
    <row r="93" spans="1:4" ht="15.75">
      <c r="A93" s="79" t="s">
        <v>5382</v>
      </c>
      <c r="B93" s="55"/>
      <c r="C93" s="55"/>
      <c r="D93" s="57"/>
    </row>
    <row r="94" spans="1:4" ht="15.75">
      <c r="A94" s="79"/>
      <c r="B94" s="55" t="s">
        <v>5383</v>
      </c>
      <c r="C94" s="55" t="s">
        <v>5384</v>
      </c>
      <c r="D94" s="57">
        <v>15800</v>
      </c>
    </row>
    <row r="95" spans="1:4" ht="15.75">
      <c r="A95" s="80"/>
      <c r="B95" s="59"/>
      <c r="C95" s="59"/>
      <c r="D95" s="60"/>
    </row>
    <row r="96" spans="1:4" ht="20.25">
      <c r="A96" s="196" t="s">
        <v>5385</v>
      </c>
      <c r="B96" s="196"/>
      <c r="C96" s="196"/>
      <c r="D96" s="196"/>
    </row>
    <row r="97" spans="1:4" ht="15.75">
      <c r="A97" s="48" t="s">
        <v>5386</v>
      </c>
      <c r="B97" s="68"/>
      <c r="C97" s="50"/>
      <c r="D97" s="51"/>
    </row>
    <row r="98" spans="1:4" ht="15">
      <c r="A98" s="52" t="s">
        <v>3264</v>
      </c>
      <c r="B98" s="52" t="s">
        <v>3265</v>
      </c>
      <c r="C98" s="53" t="s">
        <v>5387</v>
      </c>
      <c r="D98" s="54" t="s">
        <v>3266</v>
      </c>
    </row>
    <row r="99" spans="1:4" ht="14.25">
      <c r="A99" s="197" t="s">
        <v>5388</v>
      </c>
      <c r="B99" s="56" t="s">
        <v>5389</v>
      </c>
      <c r="C99" s="56" t="s">
        <v>5390</v>
      </c>
      <c r="D99" s="62">
        <v>5200</v>
      </c>
    </row>
    <row r="100" spans="1:4" ht="14.25">
      <c r="A100" s="197"/>
      <c r="B100" s="56" t="s">
        <v>5391</v>
      </c>
      <c r="C100" s="56" t="s">
        <v>5392</v>
      </c>
      <c r="D100" s="62">
        <v>5200</v>
      </c>
    </row>
    <row r="101" spans="1:4" ht="12.75">
      <c r="A101" s="192" t="s">
        <v>5393</v>
      </c>
      <c r="B101" s="55" t="s">
        <v>5394</v>
      </c>
      <c r="C101" s="55" t="s">
        <v>5395</v>
      </c>
      <c r="D101" s="63">
        <v>6800</v>
      </c>
    </row>
    <row r="102" spans="1:4" ht="12.75">
      <c r="A102" s="192"/>
      <c r="B102" s="55" t="s">
        <v>5396</v>
      </c>
      <c r="C102" s="55" t="s">
        <v>5397</v>
      </c>
      <c r="D102" s="63">
        <v>6800</v>
      </c>
    </row>
    <row r="103" spans="1:4" ht="12.75">
      <c r="A103" s="192"/>
      <c r="B103" s="55" t="s">
        <v>5398</v>
      </c>
      <c r="C103" s="55" t="s">
        <v>5399</v>
      </c>
      <c r="D103" s="63">
        <v>6800</v>
      </c>
    </row>
    <row r="104" spans="1:4" ht="12.75">
      <c r="A104" s="192" t="s">
        <v>5400</v>
      </c>
      <c r="B104" s="55" t="s">
        <v>5401</v>
      </c>
      <c r="C104" s="55" t="s">
        <v>5402</v>
      </c>
      <c r="D104" s="63">
        <v>7900</v>
      </c>
    </row>
    <row r="105" spans="1:4" ht="12.75">
      <c r="A105" s="192"/>
      <c r="B105" s="55" t="s">
        <v>5403</v>
      </c>
      <c r="C105" s="55" t="s">
        <v>5404</v>
      </c>
      <c r="D105" s="63">
        <v>8900</v>
      </c>
    </row>
    <row r="106" spans="1:4" ht="12.75">
      <c r="A106" s="192" t="s">
        <v>5405</v>
      </c>
      <c r="B106" s="55" t="s">
        <v>5406</v>
      </c>
      <c r="C106" s="55" t="s">
        <v>5407</v>
      </c>
      <c r="D106" s="63">
        <v>8900</v>
      </c>
    </row>
    <row r="107" spans="1:4" ht="12.75">
      <c r="A107" s="192"/>
      <c r="B107" s="61" t="s">
        <v>5408</v>
      </c>
      <c r="C107" s="55" t="s">
        <v>5409</v>
      </c>
      <c r="D107" s="63">
        <v>8900</v>
      </c>
    </row>
    <row r="108" spans="1:4" ht="12.75">
      <c r="A108" s="192"/>
      <c r="B108" s="61" t="s">
        <v>5410</v>
      </c>
      <c r="C108" s="55" t="s">
        <v>5411</v>
      </c>
      <c r="D108" s="63">
        <v>8900</v>
      </c>
    </row>
    <row r="109" spans="1:4" ht="25.5">
      <c r="A109" s="192"/>
      <c r="B109" s="61" t="s">
        <v>5412</v>
      </c>
      <c r="C109" s="55" t="s">
        <v>5413</v>
      </c>
      <c r="D109" s="62">
        <v>7200</v>
      </c>
    </row>
    <row r="110" spans="1:4" ht="12.75">
      <c r="A110" s="55" t="s">
        <v>3342</v>
      </c>
      <c r="B110" s="55">
        <v>18106500</v>
      </c>
      <c r="C110" s="58" t="s">
        <v>5414</v>
      </c>
      <c r="D110" s="57">
        <v>2400</v>
      </c>
    </row>
    <row r="111" spans="1:4" ht="12.75">
      <c r="A111" s="58" t="s">
        <v>3344</v>
      </c>
      <c r="B111" s="61">
        <v>17121963</v>
      </c>
      <c r="C111" s="58" t="s">
        <v>3344</v>
      </c>
      <c r="D111" s="57">
        <v>80</v>
      </c>
    </row>
    <row r="112" spans="1:4" ht="12.75">
      <c r="A112" s="55" t="s">
        <v>3345</v>
      </c>
      <c r="B112" s="61">
        <v>18106484</v>
      </c>
      <c r="C112" s="58" t="s">
        <v>3346</v>
      </c>
      <c r="D112" s="57">
        <v>160</v>
      </c>
    </row>
    <row r="113" spans="1:4" ht="12.75">
      <c r="A113" s="58" t="s">
        <v>3347</v>
      </c>
      <c r="B113" s="61">
        <v>18106492</v>
      </c>
      <c r="C113" s="58" t="s">
        <v>3348</v>
      </c>
      <c r="D113" s="57">
        <v>240</v>
      </c>
    </row>
    <row r="114" spans="1:4" ht="12.75">
      <c r="A114" s="58" t="s">
        <v>3349</v>
      </c>
      <c r="B114" s="61">
        <v>17124504</v>
      </c>
      <c r="C114" s="58" t="s">
        <v>3350</v>
      </c>
      <c r="D114" s="57">
        <v>160</v>
      </c>
    </row>
    <row r="115" spans="1:4" ht="12.75">
      <c r="A115" s="55" t="s">
        <v>3329</v>
      </c>
      <c r="B115" s="55">
        <v>18106260</v>
      </c>
      <c r="C115" s="58" t="s">
        <v>3351</v>
      </c>
      <c r="D115" s="57">
        <v>2400</v>
      </c>
    </row>
    <row r="116" spans="1:4" ht="38.25">
      <c r="A116" s="55" t="s">
        <v>3352</v>
      </c>
      <c r="B116" s="55">
        <v>17117714</v>
      </c>
      <c r="C116" s="55" t="s">
        <v>3352</v>
      </c>
      <c r="D116" s="57">
        <v>6400</v>
      </c>
    </row>
    <row r="117" spans="1:4" ht="12.75">
      <c r="A117" s="59"/>
      <c r="B117" s="59"/>
      <c r="C117" s="59"/>
      <c r="D117" s="60"/>
    </row>
    <row r="118" spans="1:4" ht="15.75">
      <c r="A118" s="81" t="s">
        <v>5415</v>
      </c>
      <c r="B118" s="82"/>
      <c r="C118" s="82"/>
      <c r="D118" s="82"/>
    </row>
    <row r="119" spans="1:4" ht="15">
      <c r="A119" s="52" t="s">
        <v>5416</v>
      </c>
      <c r="B119" s="52" t="s">
        <v>3265</v>
      </c>
      <c r="C119" s="53" t="s">
        <v>5417</v>
      </c>
      <c r="D119" s="54" t="s">
        <v>3266</v>
      </c>
    </row>
    <row r="120" spans="1:4" ht="12.75">
      <c r="A120" s="83" t="s">
        <v>5418</v>
      </c>
      <c r="B120" s="84" t="s">
        <v>5419</v>
      </c>
      <c r="C120" s="83" t="s">
        <v>5418</v>
      </c>
      <c r="D120" s="85">
        <v>3660</v>
      </c>
    </row>
    <row r="121" spans="1:4" ht="12.75">
      <c r="A121" s="86" t="s">
        <v>5420</v>
      </c>
      <c r="B121" s="87" t="s">
        <v>5421</v>
      </c>
      <c r="C121" s="86" t="s">
        <v>5420</v>
      </c>
      <c r="D121" s="57">
        <v>3660</v>
      </c>
    </row>
    <row r="122" spans="1:4" ht="12.75">
      <c r="A122" s="86" t="s">
        <v>5422</v>
      </c>
      <c r="B122" s="87">
        <v>6111197</v>
      </c>
      <c r="C122" s="86" t="s">
        <v>5422</v>
      </c>
      <c r="D122" s="57">
        <v>1100</v>
      </c>
    </row>
    <row r="123" spans="1:4" ht="14.25">
      <c r="A123" s="86" t="s">
        <v>5423</v>
      </c>
      <c r="B123" s="87">
        <v>6315850</v>
      </c>
      <c r="C123" s="86" t="s">
        <v>5423</v>
      </c>
      <c r="D123" s="57">
        <v>900</v>
      </c>
    </row>
    <row r="124" spans="1:4" ht="12.75">
      <c r="A124" s="86" t="s">
        <v>5424</v>
      </c>
      <c r="B124" s="87">
        <v>6131950</v>
      </c>
      <c r="C124" s="86" t="s">
        <v>5424</v>
      </c>
      <c r="D124" s="57">
        <v>110</v>
      </c>
    </row>
    <row r="125" spans="1:4" ht="12.75">
      <c r="A125" s="86" t="s">
        <v>5425</v>
      </c>
      <c r="B125" s="87">
        <v>6152897</v>
      </c>
      <c r="C125" s="86" t="s">
        <v>5425</v>
      </c>
      <c r="D125" s="57">
        <v>110</v>
      </c>
    </row>
    <row r="126" spans="1:4" ht="12.75">
      <c r="A126" s="86" t="s">
        <v>5426</v>
      </c>
      <c r="B126" s="87">
        <v>6121546</v>
      </c>
      <c r="C126" s="86" t="s">
        <v>5426</v>
      </c>
      <c r="D126" s="57">
        <v>900</v>
      </c>
    </row>
    <row r="127" spans="1:4" ht="25.5">
      <c r="A127" s="86" t="s">
        <v>5427</v>
      </c>
      <c r="B127" s="87">
        <v>6327888</v>
      </c>
      <c r="C127" s="86" t="s">
        <v>5427</v>
      </c>
      <c r="D127" s="57">
        <v>5500</v>
      </c>
    </row>
    <row r="128" spans="1:4" ht="25.5">
      <c r="A128" s="86" t="s">
        <v>5428</v>
      </c>
      <c r="B128" s="87">
        <v>6327887</v>
      </c>
      <c r="C128" s="86" t="s">
        <v>5428</v>
      </c>
      <c r="D128" s="57">
        <v>8000</v>
      </c>
    </row>
    <row r="129" spans="1:4" ht="12.75">
      <c r="A129" s="86" t="s">
        <v>5429</v>
      </c>
      <c r="B129" s="87">
        <v>6327889</v>
      </c>
      <c r="C129" s="86" t="s">
        <v>5429</v>
      </c>
      <c r="D129" s="57">
        <v>3400</v>
      </c>
    </row>
    <row r="130" spans="1:4" ht="12.75">
      <c r="A130" s="88" t="s">
        <v>5430</v>
      </c>
      <c r="B130" s="89"/>
      <c r="C130" s="62"/>
      <c r="D130" s="90"/>
    </row>
    <row r="131" spans="1:4" ht="12.75">
      <c r="A131" s="86" t="s">
        <v>5431</v>
      </c>
      <c r="B131" s="87">
        <v>6313600</v>
      </c>
      <c r="C131" s="86" t="s">
        <v>5431</v>
      </c>
      <c r="D131" s="57">
        <v>2800</v>
      </c>
    </row>
    <row r="132" spans="1:4" ht="12.75">
      <c r="A132" s="86" t="s">
        <v>5432</v>
      </c>
      <c r="B132" s="87">
        <v>6313765</v>
      </c>
      <c r="C132" s="86" t="s">
        <v>5432</v>
      </c>
      <c r="D132" s="57">
        <v>3050</v>
      </c>
    </row>
    <row r="133" spans="1:4" ht="12.75">
      <c r="A133" s="86" t="s">
        <v>5433</v>
      </c>
      <c r="B133" s="87">
        <v>6313621</v>
      </c>
      <c r="C133" s="86" t="s">
        <v>5433</v>
      </c>
      <c r="D133" s="57">
        <v>2800</v>
      </c>
    </row>
    <row r="134" spans="1:4" ht="12.75">
      <c r="A134" s="86" t="s">
        <v>5434</v>
      </c>
      <c r="B134" s="87">
        <v>6111147</v>
      </c>
      <c r="C134" s="86" t="s">
        <v>5434</v>
      </c>
      <c r="D134" s="57">
        <v>25</v>
      </c>
    </row>
    <row r="135" spans="1:4" ht="12.75">
      <c r="A135" s="86" t="s">
        <v>5435</v>
      </c>
      <c r="B135" s="87">
        <v>6311079</v>
      </c>
      <c r="C135" s="86" t="s">
        <v>5435</v>
      </c>
      <c r="D135" s="57">
        <v>650</v>
      </c>
    </row>
    <row r="136" spans="1:4" ht="12.75">
      <c r="A136" s="59"/>
      <c r="B136" s="59"/>
      <c r="C136" s="59"/>
      <c r="D136" s="60"/>
    </row>
    <row r="137" spans="1:4" ht="30.75">
      <c r="A137" s="48" t="s">
        <v>5436</v>
      </c>
      <c r="B137" s="49"/>
      <c r="C137" s="50"/>
      <c r="D137" s="51"/>
    </row>
    <row r="138" spans="1:4" ht="15">
      <c r="A138" s="52" t="s">
        <v>3264</v>
      </c>
      <c r="B138" s="52" t="s">
        <v>3265</v>
      </c>
      <c r="C138" s="53" t="s">
        <v>3316</v>
      </c>
      <c r="D138" s="54" t="s">
        <v>3266</v>
      </c>
    </row>
    <row r="139" spans="1:4" ht="27.75">
      <c r="A139" s="91"/>
      <c r="B139" s="92" t="s">
        <v>5437</v>
      </c>
      <c r="C139" s="91" t="s">
        <v>5438</v>
      </c>
      <c r="D139" s="93">
        <v>9800</v>
      </c>
    </row>
    <row r="140" spans="1:4" ht="27.75">
      <c r="A140" s="91"/>
      <c r="B140" s="92" t="s">
        <v>5439</v>
      </c>
      <c r="C140" s="91" t="s">
        <v>5440</v>
      </c>
      <c r="D140" s="94">
        <v>13600</v>
      </c>
    </row>
    <row r="141" spans="1:4" ht="27.75">
      <c r="A141" s="91"/>
      <c r="B141" s="92" t="s">
        <v>5441</v>
      </c>
      <c r="C141" s="91" t="s">
        <v>5442</v>
      </c>
      <c r="D141" s="94">
        <v>13600</v>
      </c>
    </row>
    <row r="142" spans="1:4" ht="14.25">
      <c r="A142" s="91"/>
      <c r="B142" s="92"/>
      <c r="C142" s="91"/>
      <c r="D142" s="94"/>
    </row>
    <row r="143" spans="1:4" ht="27.75">
      <c r="A143" s="91"/>
      <c r="B143" s="92" t="s">
        <v>5443</v>
      </c>
      <c r="C143" s="91" t="s">
        <v>5444</v>
      </c>
      <c r="D143" s="94">
        <v>31600</v>
      </c>
    </row>
    <row r="144" spans="1:4" ht="27.75">
      <c r="A144" s="91"/>
      <c r="B144" s="92"/>
      <c r="C144" s="91" t="s">
        <v>5445</v>
      </c>
      <c r="D144" s="94"/>
    </row>
    <row r="145" spans="1:4" ht="14.25">
      <c r="A145" s="91"/>
      <c r="B145" s="92"/>
      <c r="C145" s="91" t="s">
        <v>5446</v>
      </c>
      <c r="D145" s="95" t="s">
        <v>5447</v>
      </c>
    </row>
    <row r="146" spans="1:4" ht="14.25">
      <c r="A146" s="91"/>
      <c r="B146" s="92"/>
      <c r="C146" s="91" t="s">
        <v>5448</v>
      </c>
      <c r="D146" s="95" t="s">
        <v>5449</v>
      </c>
    </row>
    <row r="147" spans="1:4" ht="14.25">
      <c r="A147" s="91"/>
      <c r="B147" s="92"/>
      <c r="C147" s="91" t="s">
        <v>5450</v>
      </c>
      <c r="D147" s="95" t="s">
        <v>5451</v>
      </c>
    </row>
    <row r="148" spans="1:4" ht="14.25">
      <c r="A148" s="91"/>
      <c r="B148" s="92"/>
      <c r="C148" s="91" t="s">
        <v>5452</v>
      </c>
      <c r="D148" s="95" t="s">
        <v>5453</v>
      </c>
    </row>
    <row r="149" spans="1:4" ht="14.25">
      <c r="A149" s="91"/>
      <c r="B149" s="92"/>
      <c r="C149" s="91" t="s">
        <v>5454</v>
      </c>
      <c r="D149" s="94"/>
    </row>
    <row r="150" spans="1:4" ht="27.75">
      <c r="A150" s="91"/>
      <c r="B150" s="92"/>
      <c r="C150" s="91" t="s">
        <v>5455</v>
      </c>
      <c r="D150" s="95" t="s">
        <v>5447</v>
      </c>
    </row>
    <row r="151" spans="1:4" ht="14.25">
      <c r="A151" s="91"/>
      <c r="B151" s="92"/>
      <c r="C151" s="91"/>
      <c r="D151" s="94"/>
    </row>
    <row r="152" spans="1:4" ht="27.75">
      <c r="A152" s="91"/>
      <c r="B152" s="92" t="s">
        <v>5456</v>
      </c>
      <c r="C152" s="91" t="s">
        <v>5457</v>
      </c>
      <c r="D152" s="94">
        <v>14000</v>
      </c>
    </row>
    <row r="153" spans="1:4" ht="14.25">
      <c r="A153" s="91"/>
      <c r="B153" s="92">
        <v>18108651</v>
      </c>
      <c r="C153" s="91" t="s">
        <v>5458</v>
      </c>
      <c r="D153" s="94">
        <v>1400</v>
      </c>
    </row>
    <row r="154" spans="1:4" ht="14.25">
      <c r="A154" s="91"/>
      <c r="B154" s="92">
        <v>18108810</v>
      </c>
      <c r="C154" s="91" t="s">
        <v>5459</v>
      </c>
      <c r="D154" s="94">
        <v>450</v>
      </c>
    </row>
    <row r="155" spans="1:4" ht="27.75">
      <c r="A155" s="91"/>
      <c r="B155" s="92">
        <v>18108811</v>
      </c>
      <c r="C155" s="91" t="s">
        <v>5460</v>
      </c>
      <c r="D155" s="94">
        <v>880</v>
      </c>
    </row>
    <row r="156" spans="1:4" ht="14.25">
      <c r="A156" s="91"/>
      <c r="B156" s="92">
        <v>17150608</v>
      </c>
      <c r="C156" s="91" t="s">
        <v>5461</v>
      </c>
      <c r="D156" s="94">
        <v>1000</v>
      </c>
    </row>
    <row r="157" spans="1:4" ht="27.75">
      <c r="A157" s="91"/>
      <c r="B157" s="92" t="s">
        <v>5462</v>
      </c>
      <c r="C157" s="91" t="s">
        <v>5463</v>
      </c>
      <c r="D157" s="94">
        <v>330</v>
      </c>
    </row>
    <row r="158" spans="1:4" ht="27.75">
      <c r="A158" s="91"/>
      <c r="B158" s="92" t="s">
        <v>5464</v>
      </c>
      <c r="C158" s="91" t="s">
        <v>5465</v>
      </c>
      <c r="D158" s="94">
        <v>330</v>
      </c>
    </row>
    <row r="159" spans="1:4" ht="27.75">
      <c r="A159" s="91"/>
      <c r="B159" s="92">
        <v>17113424</v>
      </c>
      <c r="C159" s="91" t="s">
        <v>5466</v>
      </c>
      <c r="D159" s="94">
        <v>1200</v>
      </c>
    </row>
    <row r="160" spans="1:4" ht="14.25">
      <c r="A160" s="91"/>
      <c r="B160" s="92">
        <v>18108830</v>
      </c>
      <c r="C160" s="91" t="s">
        <v>5467</v>
      </c>
      <c r="D160" s="94">
        <v>3000</v>
      </c>
    </row>
    <row r="161" spans="1:4" ht="14.25">
      <c r="A161" s="96" t="s">
        <v>652</v>
      </c>
      <c r="B161" s="96"/>
      <c r="C161" s="97"/>
      <c r="D161" s="98"/>
    </row>
    <row r="162" spans="1:4" ht="19.5">
      <c r="A162" s="99" t="s">
        <v>5468</v>
      </c>
      <c r="B162" s="100"/>
      <c r="C162" s="101"/>
      <c r="D162" s="102"/>
    </row>
    <row r="163" spans="1:4" ht="12.75">
      <c r="A163" s="90"/>
      <c r="B163" s="88" t="s">
        <v>5469</v>
      </c>
      <c r="C163" s="103" t="s">
        <v>3316</v>
      </c>
      <c r="D163" s="57" t="s">
        <v>3266</v>
      </c>
    </row>
    <row r="164" spans="1:4" ht="14.25">
      <c r="A164" s="104" t="s">
        <v>5470</v>
      </c>
      <c r="B164" s="105"/>
      <c r="C164" s="105"/>
      <c r="D164" s="106"/>
    </row>
    <row r="165" spans="1:4" ht="12.75">
      <c r="A165" s="107"/>
      <c r="B165" s="108">
        <v>6514837</v>
      </c>
      <c r="C165" s="107" t="s">
        <v>5471</v>
      </c>
      <c r="D165" s="57">
        <v>5400</v>
      </c>
    </row>
    <row r="166" spans="1:4" ht="12.75">
      <c r="A166" s="107"/>
      <c r="B166" s="108">
        <v>6311081</v>
      </c>
      <c r="C166" s="107" t="s">
        <v>5472</v>
      </c>
      <c r="D166" s="57">
        <v>340</v>
      </c>
    </row>
    <row r="167" spans="1:4" ht="12.75">
      <c r="A167" s="107"/>
      <c r="B167" s="108">
        <v>6313813</v>
      </c>
      <c r="C167" s="107" t="s">
        <v>5473</v>
      </c>
      <c r="D167" s="57">
        <v>680</v>
      </c>
    </row>
    <row r="168" spans="1:4" ht="14.25">
      <c r="A168" s="109"/>
      <c r="B168" s="108">
        <v>6313797</v>
      </c>
      <c r="C168" s="109" t="s">
        <v>5474</v>
      </c>
      <c r="D168" s="57">
        <v>4347</v>
      </c>
    </row>
    <row r="169" spans="1:4" ht="12.75">
      <c r="A169" s="107"/>
      <c r="B169" s="108" t="s">
        <v>5475</v>
      </c>
      <c r="C169" s="107" t="s">
        <v>5476</v>
      </c>
      <c r="D169" s="57">
        <v>1600</v>
      </c>
    </row>
    <row r="170" spans="1:4" ht="12.75">
      <c r="A170" s="110"/>
      <c r="B170" s="109">
        <v>6327919</v>
      </c>
      <c r="C170" s="110" t="s">
        <v>5477</v>
      </c>
      <c r="D170" s="57">
        <v>3827</v>
      </c>
    </row>
    <row r="171" spans="1:4" ht="12.75">
      <c r="A171" s="110"/>
      <c r="B171" s="109">
        <v>6327918</v>
      </c>
      <c r="C171" s="110" t="s">
        <v>5477</v>
      </c>
      <c r="D171" s="57">
        <v>7624</v>
      </c>
    </row>
    <row r="172" spans="1:4" ht="14.25">
      <c r="A172" s="91" t="s">
        <v>652</v>
      </c>
      <c r="B172" s="91"/>
      <c r="C172" s="111"/>
      <c r="D172" s="57"/>
    </row>
    <row r="173" spans="1:4" ht="14.25">
      <c r="A173" s="91" t="s">
        <v>652</v>
      </c>
      <c r="B173" s="90" t="s">
        <v>5478</v>
      </c>
      <c r="C173" s="111"/>
      <c r="D173" s="57"/>
    </row>
    <row r="174" spans="1:4" ht="12.75">
      <c r="A174" s="87"/>
      <c r="B174" s="87">
        <v>6313780</v>
      </c>
      <c r="C174" s="86" t="s">
        <v>5479</v>
      </c>
      <c r="D174" s="57">
        <v>1250</v>
      </c>
    </row>
    <row r="175" spans="1:4" ht="12.75">
      <c r="A175" s="87"/>
      <c r="B175" s="87">
        <v>6313843</v>
      </c>
      <c r="C175" s="86" t="s">
        <v>5480</v>
      </c>
      <c r="D175" s="57">
        <v>4680</v>
      </c>
    </row>
    <row r="176" spans="1:4" ht="12.75">
      <c r="A176" s="87"/>
      <c r="B176" s="87">
        <v>6313857</v>
      </c>
      <c r="C176" s="86" t="s">
        <v>5481</v>
      </c>
      <c r="D176" s="57">
        <v>4500</v>
      </c>
    </row>
    <row r="177" spans="1:4" ht="12.75">
      <c r="A177" s="87"/>
      <c r="B177" s="87">
        <v>6313818</v>
      </c>
      <c r="C177" s="86" t="s">
        <v>5482</v>
      </c>
      <c r="D177" s="57">
        <v>8960</v>
      </c>
    </row>
    <row r="178" spans="1:4" ht="12.75">
      <c r="A178" s="87"/>
      <c r="B178" s="87">
        <v>6313823</v>
      </c>
      <c r="C178" s="86" t="s">
        <v>5483</v>
      </c>
      <c r="D178" s="57">
        <v>4500</v>
      </c>
    </row>
    <row r="179" spans="1:4" ht="12.75">
      <c r="A179" s="87"/>
      <c r="B179" s="87">
        <v>6313821</v>
      </c>
      <c r="C179" s="86" t="s">
        <v>5484</v>
      </c>
      <c r="D179" s="57">
        <v>5900</v>
      </c>
    </row>
    <row r="180" spans="1:4" ht="12.75">
      <c r="A180" s="87"/>
      <c r="B180" s="87">
        <v>6313819</v>
      </c>
      <c r="C180" s="86" t="s">
        <v>5485</v>
      </c>
      <c r="D180" s="57">
        <v>3350</v>
      </c>
    </row>
    <row r="181" spans="1:4" ht="12.75">
      <c r="A181" s="87"/>
      <c r="B181" s="87">
        <v>6313822</v>
      </c>
      <c r="C181" s="86" t="s">
        <v>5486</v>
      </c>
      <c r="D181" s="57">
        <v>3680</v>
      </c>
    </row>
    <row r="182" spans="1:4" ht="12.75">
      <c r="A182" s="87"/>
      <c r="B182" s="87">
        <v>6313856</v>
      </c>
      <c r="C182" s="86" t="s">
        <v>5487</v>
      </c>
      <c r="D182" s="57">
        <v>5900</v>
      </c>
    </row>
    <row r="183" spans="1:4" ht="12.75">
      <c r="A183" s="87"/>
      <c r="B183" s="87">
        <v>6313913</v>
      </c>
      <c r="C183" s="86" t="s">
        <v>5488</v>
      </c>
      <c r="D183" s="57">
        <v>2500</v>
      </c>
    </row>
    <row r="184" spans="1:4" ht="14.25">
      <c r="A184" s="91" t="s">
        <v>652</v>
      </c>
      <c r="B184" s="91"/>
      <c r="C184" s="111"/>
      <c r="D184" s="57"/>
    </row>
    <row r="185" spans="1:4" ht="14.25">
      <c r="A185" s="91" t="s">
        <v>652</v>
      </c>
      <c r="B185" s="90" t="s">
        <v>5489</v>
      </c>
      <c r="C185" s="111"/>
      <c r="D185" s="57"/>
    </row>
    <row r="186" spans="1:4" ht="12.75">
      <c r="A186" s="87"/>
      <c r="B186" s="87">
        <v>6313817</v>
      </c>
      <c r="C186" s="86" t="s">
        <v>5490</v>
      </c>
      <c r="D186" s="57">
        <v>1510</v>
      </c>
    </row>
    <row r="187" spans="1:4" ht="12.75">
      <c r="A187" s="87"/>
      <c r="B187" s="87">
        <v>6313787</v>
      </c>
      <c r="C187" s="86" t="s">
        <v>5491</v>
      </c>
      <c r="D187" s="57">
        <v>1990</v>
      </c>
    </row>
    <row r="188" spans="1:4" ht="12.75">
      <c r="A188" s="87"/>
      <c r="B188" s="87">
        <v>6313826</v>
      </c>
      <c r="C188" s="86" t="s">
        <v>5492</v>
      </c>
      <c r="D188" s="57">
        <v>2300</v>
      </c>
    </row>
    <row r="189" spans="1:4" ht="12.75">
      <c r="A189" s="87"/>
      <c r="B189" s="87">
        <v>6313868</v>
      </c>
      <c r="C189" s="86" t="s">
        <v>5493</v>
      </c>
      <c r="D189" s="57">
        <v>3000</v>
      </c>
    </row>
    <row r="190" spans="1:4" ht="12.75">
      <c r="A190" s="87"/>
      <c r="B190" s="87">
        <v>6313788</v>
      </c>
      <c r="C190" s="86" t="s">
        <v>5494</v>
      </c>
      <c r="D190" s="57">
        <v>1800</v>
      </c>
    </row>
    <row r="191" spans="1:4" ht="12.75">
      <c r="A191" s="87"/>
      <c r="B191" s="87">
        <v>6313816</v>
      </c>
      <c r="C191" s="86" t="s">
        <v>5495</v>
      </c>
      <c r="D191" s="57">
        <v>3110</v>
      </c>
    </row>
    <row r="192" spans="1:4" ht="12.75">
      <c r="A192" s="87"/>
      <c r="B192" s="87">
        <v>6313799</v>
      </c>
      <c r="C192" s="86" t="s">
        <v>5496</v>
      </c>
      <c r="D192" s="57">
        <v>3870</v>
      </c>
    </row>
    <row r="193" spans="1:4" ht="12.75">
      <c r="A193" s="87"/>
      <c r="B193" s="87">
        <v>6313800</v>
      </c>
      <c r="C193" s="86" t="s">
        <v>5497</v>
      </c>
      <c r="D193" s="57">
        <v>3870</v>
      </c>
    </row>
    <row r="194" spans="1:4" ht="12.75">
      <c r="A194" s="87"/>
      <c r="B194" s="87">
        <v>6313801</v>
      </c>
      <c r="C194" s="86" t="s">
        <v>5481</v>
      </c>
      <c r="D194" s="57">
        <v>3340</v>
      </c>
    </row>
    <row r="195" spans="1:4" ht="12.75">
      <c r="A195" s="87"/>
      <c r="B195" s="87">
        <v>6313802</v>
      </c>
      <c r="C195" s="86" t="s">
        <v>5487</v>
      </c>
      <c r="D195" s="57">
        <v>3440</v>
      </c>
    </row>
    <row r="196" spans="1:4" ht="12.75">
      <c r="A196" s="87"/>
      <c r="B196" s="87">
        <v>6313917</v>
      </c>
      <c r="C196" s="86" t="s">
        <v>5498</v>
      </c>
      <c r="D196" s="57">
        <v>4860</v>
      </c>
    </row>
    <row r="197" spans="1:4" ht="12.75">
      <c r="A197" s="87"/>
      <c r="B197" s="87">
        <v>6313803</v>
      </c>
      <c r="C197" s="86" t="s">
        <v>5499</v>
      </c>
      <c r="D197" s="57">
        <v>3860</v>
      </c>
    </row>
    <row r="198" spans="1:4" ht="12.75">
      <c r="A198" s="87"/>
      <c r="B198" s="87">
        <v>6313804</v>
      </c>
      <c r="C198" s="86" t="s">
        <v>5500</v>
      </c>
      <c r="D198" s="57">
        <v>5250</v>
      </c>
    </row>
    <row r="199" spans="1:4" ht="12.75">
      <c r="A199" s="87"/>
      <c r="B199" s="87" t="s">
        <v>5501</v>
      </c>
      <c r="C199" s="86" t="s">
        <v>5502</v>
      </c>
      <c r="D199" s="57">
        <v>5480</v>
      </c>
    </row>
    <row r="200" spans="1:4" ht="12.75">
      <c r="A200" s="87"/>
      <c r="B200" s="87">
        <v>6313805</v>
      </c>
      <c r="C200" s="86" t="s">
        <v>5503</v>
      </c>
      <c r="D200" s="57">
        <v>3660</v>
      </c>
    </row>
    <row r="201" spans="1:4" ht="12.75">
      <c r="A201" s="87"/>
      <c r="B201" s="87" t="s">
        <v>5504</v>
      </c>
      <c r="C201" s="86" t="s">
        <v>5505</v>
      </c>
      <c r="D201" s="57">
        <v>5480</v>
      </c>
    </row>
    <row r="202" spans="1:4" ht="12.75">
      <c r="A202" s="87"/>
      <c r="B202" s="87">
        <v>6313809</v>
      </c>
      <c r="C202" s="86" t="s">
        <v>5480</v>
      </c>
      <c r="D202" s="57">
        <v>3560</v>
      </c>
    </row>
    <row r="203" spans="1:4" ht="12.75">
      <c r="A203" s="87"/>
      <c r="B203" s="87">
        <v>6313810</v>
      </c>
      <c r="C203" s="86" t="s">
        <v>5506</v>
      </c>
      <c r="D203" s="57">
        <v>6130</v>
      </c>
    </row>
    <row r="204" spans="1:4" ht="12.75">
      <c r="A204" s="87"/>
      <c r="B204" s="87">
        <v>6313811</v>
      </c>
      <c r="C204" s="86" t="s">
        <v>5507</v>
      </c>
      <c r="D204" s="57">
        <v>6130</v>
      </c>
    </row>
    <row r="205" spans="1:4" ht="12.75">
      <c r="A205" s="87"/>
      <c r="B205" s="87">
        <v>6313841</v>
      </c>
      <c r="C205" s="86" t="s">
        <v>5508</v>
      </c>
      <c r="D205" s="57">
        <v>8100</v>
      </c>
    </row>
    <row r="206" spans="1:4" ht="12.75">
      <c r="A206" s="87"/>
      <c r="B206" s="87">
        <v>6313806</v>
      </c>
      <c r="C206" s="86" t="s">
        <v>5509</v>
      </c>
      <c r="D206" s="57">
        <v>9800</v>
      </c>
    </row>
    <row r="207" spans="1:4" ht="12.75">
      <c r="A207" s="87"/>
      <c r="B207" s="87">
        <v>6313807</v>
      </c>
      <c r="C207" s="86" t="s">
        <v>5510</v>
      </c>
      <c r="D207" s="57">
        <v>7560</v>
      </c>
    </row>
    <row r="208" spans="1:4" ht="12.75">
      <c r="A208" s="87"/>
      <c r="B208" s="87">
        <v>6313812</v>
      </c>
      <c r="C208" s="86" t="s">
        <v>5511</v>
      </c>
      <c r="D208" s="57">
        <v>9000</v>
      </c>
    </row>
    <row r="209" spans="1:4" ht="12.75">
      <c r="A209" s="87"/>
      <c r="B209" s="87">
        <v>6313820</v>
      </c>
      <c r="C209" s="86" t="s">
        <v>5512</v>
      </c>
      <c r="D209" s="57">
        <v>5600</v>
      </c>
    </row>
    <row r="210" spans="1:4" ht="12.75">
      <c r="A210" s="87"/>
      <c r="B210" s="87">
        <v>6511151</v>
      </c>
      <c r="C210" s="86" t="s">
        <v>5513</v>
      </c>
      <c r="D210" s="57">
        <v>1500</v>
      </c>
    </row>
    <row r="211" spans="1:4" ht="12.75">
      <c r="A211" s="112" t="s">
        <v>5514</v>
      </c>
      <c r="B211" s="113" t="s">
        <v>5515</v>
      </c>
      <c r="C211" s="86"/>
      <c r="D211" s="57"/>
    </row>
    <row r="212" spans="1:4" ht="12.75">
      <c r="A212" s="114"/>
      <c r="B212" s="115">
        <v>6133546</v>
      </c>
      <c r="C212" s="116" t="s">
        <v>5516</v>
      </c>
      <c r="D212" s="117">
        <v>392</v>
      </c>
    </row>
    <row r="213" spans="1:4" ht="12.75">
      <c r="A213" s="114"/>
      <c r="B213" s="115">
        <v>6133542</v>
      </c>
      <c r="C213" s="116" t="s">
        <v>5517</v>
      </c>
      <c r="D213" s="117">
        <v>39</v>
      </c>
    </row>
    <row r="214" spans="1:4" ht="12.75">
      <c r="A214" s="114"/>
      <c r="B214" s="115">
        <v>6137984</v>
      </c>
      <c r="C214" s="116" t="s">
        <v>5518</v>
      </c>
      <c r="D214" s="117">
        <v>20</v>
      </c>
    </row>
    <row r="215" spans="1:4" ht="12.75">
      <c r="A215" s="114"/>
      <c r="B215" s="115">
        <v>6123589</v>
      </c>
      <c r="C215" s="116" t="s">
        <v>5519</v>
      </c>
      <c r="D215" s="117">
        <v>98</v>
      </c>
    </row>
    <row r="216" spans="1:4" ht="12.75">
      <c r="A216" s="114"/>
      <c r="B216" s="115">
        <v>6451541</v>
      </c>
      <c r="C216" s="116" t="s">
        <v>5520</v>
      </c>
      <c r="D216" s="117">
        <v>215</v>
      </c>
    </row>
    <row r="217" spans="1:4" ht="12.75">
      <c r="A217" s="114"/>
      <c r="B217" s="115">
        <v>6451545</v>
      </c>
      <c r="C217" s="116" t="s">
        <v>5521</v>
      </c>
      <c r="D217" s="117">
        <v>2349</v>
      </c>
    </row>
    <row r="218" spans="1:4" ht="12.75">
      <c r="A218" s="114"/>
      <c r="B218" s="115">
        <v>6451539</v>
      </c>
      <c r="C218" s="116" t="s">
        <v>5522</v>
      </c>
      <c r="D218" s="117">
        <v>4894</v>
      </c>
    </row>
    <row r="219" spans="1:4" ht="12.75">
      <c r="A219" s="114"/>
      <c r="B219" s="115">
        <v>6121605</v>
      </c>
      <c r="C219" s="116" t="s">
        <v>5523</v>
      </c>
      <c r="D219" s="117">
        <v>587</v>
      </c>
    </row>
    <row r="220" spans="1:4" ht="12.75">
      <c r="A220" s="114"/>
      <c r="B220" s="115">
        <v>6123588</v>
      </c>
      <c r="C220" s="116" t="s">
        <v>5524</v>
      </c>
      <c r="D220" s="117">
        <v>98</v>
      </c>
    </row>
    <row r="221" spans="1:4" ht="12.75">
      <c r="A221" s="114"/>
      <c r="B221" s="115">
        <v>6903351</v>
      </c>
      <c r="C221" s="116" t="s">
        <v>5525</v>
      </c>
      <c r="D221" s="117">
        <v>20</v>
      </c>
    </row>
    <row r="222" spans="1:4" ht="12.75">
      <c r="A222" s="114"/>
      <c r="B222" s="115">
        <v>6124917</v>
      </c>
      <c r="C222" s="116" t="s">
        <v>5526</v>
      </c>
      <c r="D222" s="117">
        <v>20</v>
      </c>
    </row>
    <row r="223" spans="1:4" ht="12.75">
      <c r="A223" s="114"/>
      <c r="B223" s="115">
        <v>6816033</v>
      </c>
      <c r="C223" s="116" t="s">
        <v>5527</v>
      </c>
      <c r="D223" s="117">
        <v>117</v>
      </c>
    </row>
    <row r="224" spans="1:4" ht="12.75">
      <c r="A224" s="114"/>
      <c r="B224" s="115">
        <v>6136166</v>
      </c>
      <c r="C224" s="116" t="s">
        <v>5528</v>
      </c>
      <c r="D224" s="117">
        <v>39</v>
      </c>
    </row>
    <row r="225" spans="1:4" ht="12.75">
      <c r="A225" s="114"/>
      <c r="B225" s="115">
        <v>6136167</v>
      </c>
      <c r="C225" s="116" t="s">
        <v>5529</v>
      </c>
      <c r="D225" s="117">
        <v>39</v>
      </c>
    </row>
    <row r="226" spans="1:4" ht="12.75">
      <c r="A226" s="114"/>
      <c r="B226" s="115">
        <v>6135714</v>
      </c>
      <c r="C226" s="116" t="s">
        <v>5530</v>
      </c>
      <c r="D226" s="117">
        <v>20</v>
      </c>
    </row>
    <row r="227" spans="1:4" ht="12.75">
      <c r="A227" s="114"/>
      <c r="B227" s="115">
        <v>6124918</v>
      </c>
      <c r="C227" s="116" t="s">
        <v>5531</v>
      </c>
      <c r="D227" s="117">
        <v>39</v>
      </c>
    </row>
    <row r="228" spans="1:4" ht="12.75">
      <c r="A228" s="114"/>
      <c r="B228" s="115">
        <v>6128969</v>
      </c>
      <c r="C228" s="116" t="s">
        <v>5532</v>
      </c>
      <c r="D228" s="117">
        <v>98</v>
      </c>
    </row>
    <row r="229" spans="1:4" ht="12.75">
      <c r="A229" s="114"/>
      <c r="B229" s="115">
        <v>6145859</v>
      </c>
      <c r="C229" s="116" t="s">
        <v>5533</v>
      </c>
      <c r="D229" s="117">
        <v>98</v>
      </c>
    </row>
    <row r="230" spans="1:4" ht="12.75">
      <c r="A230" s="114"/>
      <c r="B230" s="115">
        <v>6125000</v>
      </c>
      <c r="C230" s="116" t="s">
        <v>5534</v>
      </c>
      <c r="D230" s="117">
        <v>39</v>
      </c>
    </row>
    <row r="231" spans="1:4" ht="12.75">
      <c r="A231" s="114"/>
      <c r="B231" s="115">
        <v>6902564</v>
      </c>
      <c r="C231" s="116" t="s">
        <v>5535</v>
      </c>
      <c r="D231" s="117">
        <v>20</v>
      </c>
    </row>
    <row r="232" spans="1:4" ht="12.75">
      <c r="A232" s="114"/>
      <c r="B232" s="115">
        <v>6902546</v>
      </c>
      <c r="C232" s="116" t="s">
        <v>5536</v>
      </c>
      <c r="D232" s="117">
        <v>20</v>
      </c>
    </row>
    <row r="233" spans="1:4" ht="12.75">
      <c r="A233" s="114"/>
      <c r="B233" s="115">
        <v>6902467</v>
      </c>
      <c r="C233" s="116" t="s">
        <v>5537</v>
      </c>
      <c r="D233" s="117">
        <v>20</v>
      </c>
    </row>
    <row r="234" spans="1:4" ht="12.75">
      <c r="A234" s="114"/>
      <c r="B234" s="115">
        <v>6902459</v>
      </c>
      <c r="C234" s="116" t="s">
        <v>5538</v>
      </c>
      <c r="D234" s="117">
        <v>20</v>
      </c>
    </row>
    <row r="235" spans="1:4" ht="14.25">
      <c r="A235" s="96" t="s">
        <v>652</v>
      </c>
      <c r="B235" s="96"/>
      <c r="C235" s="97"/>
      <c r="D235" s="118"/>
    </row>
    <row r="236" spans="1:4" ht="15.75">
      <c r="A236" s="48" t="s">
        <v>5539</v>
      </c>
      <c r="B236" s="49"/>
      <c r="C236" s="50"/>
      <c r="D236" s="51"/>
    </row>
    <row r="237" spans="1:4" ht="15">
      <c r="A237" s="52" t="s">
        <v>3264</v>
      </c>
      <c r="B237" s="52" t="s">
        <v>3265</v>
      </c>
      <c r="C237" s="53" t="s">
        <v>5417</v>
      </c>
      <c r="D237" s="54" t="s">
        <v>3266</v>
      </c>
    </row>
    <row r="238" spans="1:4" ht="51">
      <c r="A238" s="56" t="s">
        <v>5540</v>
      </c>
      <c r="B238" s="56">
        <v>18104307</v>
      </c>
      <c r="C238" s="56" t="s">
        <v>5541</v>
      </c>
      <c r="D238" s="57">
        <v>14000</v>
      </c>
    </row>
    <row r="239" spans="1:4" ht="15.75">
      <c r="A239" s="119" t="s">
        <v>5542</v>
      </c>
      <c r="B239" s="90"/>
      <c r="C239" s="120"/>
      <c r="D239" s="121"/>
    </row>
    <row r="240" spans="1:4" ht="14.25">
      <c r="A240" s="193"/>
      <c r="B240" s="122">
        <v>17101213</v>
      </c>
      <c r="C240" s="56" t="s">
        <v>5543</v>
      </c>
      <c r="D240" s="57">
        <v>3240</v>
      </c>
    </row>
    <row r="241" spans="1:4" ht="14.25">
      <c r="A241" s="194"/>
      <c r="B241" s="122">
        <v>17105719</v>
      </c>
      <c r="C241" s="56" t="s">
        <v>5544</v>
      </c>
      <c r="D241" s="57">
        <v>3240</v>
      </c>
    </row>
    <row r="242" spans="1:4" ht="14.25">
      <c r="A242" s="194"/>
      <c r="B242" s="122">
        <v>17101064</v>
      </c>
      <c r="C242" s="56" t="s">
        <v>5545</v>
      </c>
      <c r="D242" s="57">
        <v>3960</v>
      </c>
    </row>
    <row r="243" spans="1:4" ht="14.25">
      <c r="A243" s="194"/>
      <c r="B243" s="122">
        <v>17101080</v>
      </c>
      <c r="C243" s="56" t="s">
        <v>5546</v>
      </c>
      <c r="D243" s="57">
        <v>3960</v>
      </c>
    </row>
    <row r="244" spans="1:4" ht="28.5">
      <c r="A244" s="194"/>
      <c r="B244" s="122">
        <v>17101072</v>
      </c>
      <c r="C244" s="56" t="s">
        <v>5547</v>
      </c>
      <c r="D244" s="57">
        <v>9360</v>
      </c>
    </row>
    <row r="245" spans="1:4" ht="14.25">
      <c r="A245" s="194"/>
      <c r="B245" s="122">
        <v>17101114</v>
      </c>
      <c r="C245" s="56" t="s">
        <v>5548</v>
      </c>
      <c r="D245" s="57">
        <v>3960</v>
      </c>
    </row>
    <row r="246" spans="1:4" ht="14.25">
      <c r="A246" s="194"/>
      <c r="B246" s="122">
        <v>17101130</v>
      </c>
      <c r="C246" s="56" t="s">
        <v>5549</v>
      </c>
      <c r="D246" s="57">
        <v>3960</v>
      </c>
    </row>
    <row r="247" spans="1:4" ht="14.25">
      <c r="A247" s="194"/>
      <c r="B247" s="122">
        <v>17101197</v>
      </c>
      <c r="C247" s="56" t="s">
        <v>2831</v>
      </c>
      <c r="D247" s="57">
        <v>8640</v>
      </c>
    </row>
    <row r="248" spans="1:4" ht="14.25">
      <c r="A248" s="194"/>
      <c r="B248" s="122">
        <v>17101205</v>
      </c>
      <c r="C248" s="56" t="s">
        <v>2832</v>
      </c>
      <c r="D248" s="57">
        <v>8640</v>
      </c>
    </row>
    <row r="249" spans="1:4" ht="14.25">
      <c r="A249" s="194"/>
      <c r="B249" s="122">
        <v>17101247</v>
      </c>
      <c r="C249" s="56" t="s">
        <v>2833</v>
      </c>
      <c r="D249" s="57">
        <v>8640</v>
      </c>
    </row>
    <row r="250" spans="1:4" ht="12.75">
      <c r="A250" s="194"/>
      <c r="B250" s="123">
        <v>17101049</v>
      </c>
      <c r="C250" s="55" t="s">
        <v>2834</v>
      </c>
      <c r="D250" s="57">
        <v>10800</v>
      </c>
    </row>
    <row r="251" spans="1:4" ht="12.75">
      <c r="A251" s="194"/>
      <c r="B251" s="123">
        <v>17100900</v>
      </c>
      <c r="C251" s="55" t="s">
        <v>2835</v>
      </c>
      <c r="D251" s="57">
        <v>14400</v>
      </c>
    </row>
    <row r="252" spans="1:4" ht="12.75">
      <c r="A252" s="194"/>
      <c r="B252" s="123">
        <v>17101163</v>
      </c>
      <c r="C252" s="55" t="s">
        <v>2836</v>
      </c>
      <c r="D252" s="57">
        <v>8640</v>
      </c>
    </row>
    <row r="253" spans="1:4" ht="12.75">
      <c r="A253" s="194"/>
      <c r="B253" s="123">
        <v>17101171</v>
      </c>
      <c r="C253" s="55" t="s">
        <v>2837</v>
      </c>
      <c r="D253" s="57">
        <v>8640</v>
      </c>
    </row>
    <row r="254" spans="1:4" ht="12.75">
      <c r="A254" s="194"/>
      <c r="B254" s="123">
        <v>17100884</v>
      </c>
      <c r="C254" s="55" t="s">
        <v>2838</v>
      </c>
      <c r="D254" s="57">
        <v>10800</v>
      </c>
    </row>
    <row r="255" spans="1:4" ht="12.75">
      <c r="A255" s="194"/>
      <c r="B255" s="123">
        <v>17100892</v>
      </c>
      <c r="C255" s="55" t="s">
        <v>2839</v>
      </c>
      <c r="D255" s="57">
        <v>10800</v>
      </c>
    </row>
    <row r="256" spans="1:4" ht="12.75">
      <c r="A256" s="194"/>
      <c r="B256" s="123">
        <v>17100926</v>
      </c>
      <c r="C256" s="55" t="s">
        <v>2840</v>
      </c>
      <c r="D256" s="57">
        <v>10800</v>
      </c>
    </row>
    <row r="257" spans="1:4" ht="12.75">
      <c r="A257" s="194"/>
      <c r="B257" s="123">
        <v>17100934</v>
      </c>
      <c r="C257" s="55" t="s">
        <v>2841</v>
      </c>
      <c r="D257" s="57">
        <v>10800</v>
      </c>
    </row>
    <row r="258" spans="1:4" ht="12.75">
      <c r="A258" s="194"/>
      <c r="B258" s="123">
        <v>17101023</v>
      </c>
      <c r="C258" s="55" t="s">
        <v>2842</v>
      </c>
      <c r="D258" s="57">
        <v>10800</v>
      </c>
    </row>
    <row r="259" spans="1:4" ht="12.75">
      <c r="A259" s="194"/>
      <c r="B259" s="123">
        <v>17100967</v>
      </c>
      <c r="C259" s="55" t="s">
        <v>2843</v>
      </c>
      <c r="D259" s="57">
        <v>10800</v>
      </c>
    </row>
    <row r="260" spans="1:4" ht="12.75">
      <c r="A260" s="195"/>
      <c r="B260" s="123">
        <v>17101106</v>
      </c>
      <c r="C260" s="55" t="s">
        <v>2844</v>
      </c>
      <c r="D260" s="57">
        <v>8640</v>
      </c>
    </row>
    <row r="261" spans="1:4" ht="12.75">
      <c r="A261" s="55" t="s">
        <v>2845</v>
      </c>
      <c r="B261" s="124">
        <v>18104646</v>
      </c>
      <c r="C261" s="55" t="s">
        <v>2846</v>
      </c>
      <c r="D261" s="57">
        <v>6400</v>
      </c>
    </row>
    <row r="262" spans="1:4" ht="25.5">
      <c r="A262" s="55" t="s">
        <v>2847</v>
      </c>
      <c r="B262" s="55" t="s">
        <v>2848</v>
      </c>
      <c r="C262" s="55" t="s">
        <v>2849</v>
      </c>
      <c r="D262" s="57">
        <v>7200</v>
      </c>
    </row>
    <row r="263" spans="1:4" ht="12.75">
      <c r="A263" s="55" t="s">
        <v>2850</v>
      </c>
      <c r="B263" s="55">
        <v>18102246</v>
      </c>
      <c r="C263" s="55" t="s">
        <v>2850</v>
      </c>
      <c r="D263" s="57">
        <v>640</v>
      </c>
    </row>
    <row r="264" spans="1:4" ht="12.75">
      <c r="A264" s="55"/>
      <c r="B264" s="55"/>
      <c r="C264" s="55"/>
      <c r="D264" s="57"/>
    </row>
    <row r="265" spans="1:4" ht="15.75">
      <c r="A265" s="48" t="s">
        <v>2851</v>
      </c>
      <c r="B265" s="49"/>
      <c r="C265" s="50"/>
      <c r="D265" s="51"/>
    </row>
    <row r="266" spans="1:4" ht="15">
      <c r="A266" s="52" t="s">
        <v>3264</v>
      </c>
      <c r="B266" s="52" t="s">
        <v>3265</v>
      </c>
      <c r="C266" s="53" t="s">
        <v>3316</v>
      </c>
      <c r="D266" s="54" t="s">
        <v>3266</v>
      </c>
    </row>
    <row r="267" spans="1:4" ht="25.5">
      <c r="A267" s="55" t="s">
        <v>2852</v>
      </c>
      <c r="B267" s="55"/>
      <c r="C267" s="55" t="s">
        <v>2852</v>
      </c>
      <c r="D267" s="57">
        <v>21800</v>
      </c>
    </row>
    <row r="268" spans="1:4" ht="25.5">
      <c r="A268" s="55" t="s">
        <v>2853</v>
      </c>
      <c r="B268" s="55"/>
      <c r="C268" s="55" t="s">
        <v>2853</v>
      </c>
      <c r="D268" s="57">
        <v>17000</v>
      </c>
    </row>
    <row r="269" spans="1:4" ht="12.75">
      <c r="A269" s="55" t="s">
        <v>2854</v>
      </c>
      <c r="B269" s="55">
        <v>18106765</v>
      </c>
      <c r="C269" s="55" t="s">
        <v>2854</v>
      </c>
      <c r="D269" s="57">
        <v>5060</v>
      </c>
    </row>
    <row r="270" spans="1:4" ht="12.75">
      <c r="A270" s="58" t="s">
        <v>2855</v>
      </c>
      <c r="B270" s="55" t="s">
        <v>2856</v>
      </c>
      <c r="C270" s="58" t="s">
        <v>2855</v>
      </c>
      <c r="D270" s="57">
        <v>2300</v>
      </c>
    </row>
    <row r="271" spans="1:4" ht="12.75">
      <c r="A271" s="58" t="s">
        <v>2857</v>
      </c>
      <c r="B271" s="55">
        <v>18107086</v>
      </c>
      <c r="C271" s="58" t="s">
        <v>2857</v>
      </c>
      <c r="D271" s="57">
        <v>2700</v>
      </c>
    </row>
    <row r="272" spans="1:4" ht="15">
      <c r="A272" s="125" t="s">
        <v>2858</v>
      </c>
      <c r="B272" s="126"/>
      <c r="C272" s="126"/>
      <c r="D272" s="121"/>
    </row>
    <row r="273" spans="1:4" ht="12.75">
      <c r="A273" s="55" t="s">
        <v>2859</v>
      </c>
      <c r="B273" s="55" t="s">
        <v>2860</v>
      </c>
      <c r="C273" s="55" t="s">
        <v>2861</v>
      </c>
      <c r="D273" s="57">
        <v>3220</v>
      </c>
    </row>
    <row r="274" spans="1:4" ht="12.75">
      <c r="A274" s="55" t="s">
        <v>2862</v>
      </c>
      <c r="B274" s="55" t="s">
        <v>2863</v>
      </c>
      <c r="C274" s="55" t="s">
        <v>2864</v>
      </c>
      <c r="D274" s="57">
        <v>3220</v>
      </c>
    </row>
    <row r="275" spans="1:4" ht="12.75">
      <c r="A275" s="55" t="s">
        <v>2865</v>
      </c>
      <c r="B275" s="55" t="s">
        <v>2866</v>
      </c>
      <c r="C275" s="55" t="s">
        <v>2867</v>
      </c>
      <c r="D275" s="57">
        <v>3220</v>
      </c>
    </row>
    <row r="276" spans="1:4" ht="12.75">
      <c r="A276" s="55" t="s">
        <v>2868</v>
      </c>
      <c r="B276" s="55" t="s">
        <v>2869</v>
      </c>
      <c r="C276" s="55" t="s">
        <v>2870</v>
      </c>
      <c r="D276" s="57">
        <v>5520</v>
      </c>
    </row>
    <row r="277" spans="1:4" ht="12.75">
      <c r="A277" s="55" t="s">
        <v>2871</v>
      </c>
      <c r="B277" s="55" t="s">
        <v>2872</v>
      </c>
      <c r="C277" s="55" t="s">
        <v>2873</v>
      </c>
      <c r="D277" s="57">
        <v>5520</v>
      </c>
    </row>
    <row r="278" spans="1:4" ht="12.75">
      <c r="A278" s="55" t="s">
        <v>2874</v>
      </c>
      <c r="B278" s="55" t="s">
        <v>2875</v>
      </c>
      <c r="C278" s="55" t="s">
        <v>2876</v>
      </c>
      <c r="D278" s="57">
        <v>6900</v>
      </c>
    </row>
    <row r="279" spans="1:4" ht="12.75">
      <c r="A279" s="55" t="s">
        <v>2877</v>
      </c>
      <c r="B279" s="55" t="s">
        <v>2878</v>
      </c>
      <c r="C279" s="55" t="s">
        <v>2879</v>
      </c>
      <c r="D279" s="57">
        <v>5520</v>
      </c>
    </row>
    <row r="280" spans="1:4" ht="12.75">
      <c r="A280" s="55" t="s">
        <v>2880</v>
      </c>
      <c r="B280" s="55" t="s">
        <v>2881</v>
      </c>
      <c r="C280" s="55" t="s">
        <v>2882</v>
      </c>
      <c r="D280" s="57">
        <v>6900</v>
      </c>
    </row>
    <row r="281" spans="1:4" ht="12.75">
      <c r="A281" s="55" t="s">
        <v>2883</v>
      </c>
      <c r="B281" s="55" t="s">
        <v>2884</v>
      </c>
      <c r="C281" s="55" t="s">
        <v>2885</v>
      </c>
      <c r="D281" s="57">
        <v>6900</v>
      </c>
    </row>
    <row r="282" spans="1:4" ht="12.75">
      <c r="A282" s="55" t="s">
        <v>2886</v>
      </c>
      <c r="B282" s="55" t="s">
        <v>2887</v>
      </c>
      <c r="C282" s="55" t="s">
        <v>2888</v>
      </c>
      <c r="D282" s="57">
        <v>6900</v>
      </c>
    </row>
    <row r="283" spans="1:4" ht="12.75">
      <c r="A283" s="55" t="s">
        <v>2889</v>
      </c>
      <c r="B283" s="55" t="s">
        <v>2890</v>
      </c>
      <c r="C283" s="55" t="s">
        <v>2891</v>
      </c>
      <c r="D283" s="57">
        <v>6900</v>
      </c>
    </row>
    <row r="284" spans="1:4" ht="12.75">
      <c r="A284" s="55" t="s">
        <v>2892</v>
      </c>
      <c r="B284" s="55" t="s">
        <v>2893</v>
      </c>
      <c r="C284" s="55" t="s">
        <v>2894</v>
      </c>
      <c r="D284" s="57">
        <v>6900</v>
      </c>
    </row>
    <row r="285" spans="1:4" ht="12.75">
      <c r="A285" s="55" t="s">
        <v>2895</v>
      </c>
      <c r="B285" s="55" t="s">
        <v>2896</v>
      </c>
      <c r="C285" s="58" t="s">
        <v>2897</v>
      </c>
      <c r="D285" s="57">
        <v>5520</v>
      </c>
    </row>
    <row r="286" spans="1:4" ht="12.75">
      <c r="A286" s="55" t="s">
        <v>2883</v>
      </c>
      <c r="B286" s="55" t="s">
        <v>2898</v>
      </c>
      <c r="C286" s="55" t="s">
        <v>2899</v>
      </c>
      <c r="D286" s="57">
        <v>6900</v>
      </c>
    </row>
    <row r="287" spans="1:4" ht="12.75">
      <c r="A287" s="55" t="s">
        <v>2900</v>
      </c>
      <c r="B287" s="55" t="s">
        <v>2901</v>
      </c>
      <c r="C287" s="55" t="s">
        <v>2902</v>
      </c>
      <c r="D287" s="57">
        <v>6070</v>
      </c>
    </row>
    <row r="288" spans="1:4" ht="12.75">
      <c r="A288" s="55" t="s">
        <v>2903</v>
      </c>
      <c r="B288" s="55" t="s">
        <v>2904</v>
      </c>
      <c r="C288" s="55" t="s">
        <v>2905</v>
      </c>
      <c r="D288" s="57">
        <v>5520</v>
      </c>
    </row>
    <row r="289" spans="1:4" ht="12.75">
      <c r="A289" s="55" t="s">
        <v>2906</v>
      </c>
      <c r="B289" s="55" t="s">
        <v>2907</v>
      </c>
      <c r="C289" s="55" t="s">
        <v>2908</v>
      </c>
      <c r="D289" s="57">
        <v>6630</v>
      </c>
    </row>
    <row r="290" spans="1:4" ht="12.75">
      <c r="A290" s="55" t="s">
        <v>2909</v>
      </c>
      <c r="B290" s="55" t="s">
        <v>2910</v>
      </c>
      <c r="C290" s="55" t="s">
        <v>2911</v>
      </c>
      <c r="D290" s="57">
        <v>3220</v>
      </c>
    </row>
    <row r="291" spans="1:4" ht="12.75">
      <c r="A291" s="55" t="s">
        <v>2909</v>
      </c>
      <c r="B291" s="55" t="s">
        <v>2912</v>
      </c>
      <c r="C291" s="55" t="s">
        <v>2913</v>
      </c>
      <c r="D291" s="57">
        <v>3220</v>
      </c>
    </row>
    <row r="292" spans="1:4" ht="12.75">
      <c r="A292" s="55" t="s">
        <v>2914</v>
      </c>
      <c r="B292" s="55" t="s">
        <v>2915</v>
      </c>
      <c r="C292" s="55" t="s">
        <v>2916</v>
      </c>
      <c r="D292" s="57">
        <v>3220</v>
      </c>
    </row>
    <row r="293" spans="1:4" ht="12.75">
      <c r="A293" s="55" t="s">
        <v>2917</v>
      </c>
      <c r="B293" s="55" t="s">
        <v>2918</v>
      </c>
      <c r="C293" s="55" t="s">
        <v>2919</v>
      </c>
      <c r="D293" s="57">
        <v>12400</v>
      </c>
    </row>
    <row r="294" spans="1:4" ht="12.75">
      <c r="A294" s="55" t="s">
        <v>2920</v>
      </c>
      <c r="B294" s="55" t="s">
        <v>2921</v>
      </c>
      <c r="C294" s="55" t="s">
        <v>2922</v>
      </c>
      <c r="D294" s="57">
        <v>12400</v>
      </c>
    </row>
    <row r="295" spans="1:4" ht="12.75">
      <c r="A295" s="55" t="s">
        <v>2923</v>
      </c>
      <c r="B295" s="55" t="s">
        <v>2924</v>
      </c>
      <c r="C295" s="55" t="s">
        <v>2925</v>
      </c>
      <c r="D295" s="57">
        <v>16000</v>
      </c>
    </row>
    <row r="296" spans="1:4" ht="12.75">
      <c r="A296" s="55" t="s">
        <v>2926</v>
      </c>
      <c r="B296" s="55" t="s">
        <v>2927</v>
      </c>
      <c r="C296" s="55" t="s">
        <v>2928</v>
      </c>
      <c r="D296" s="57">
        <v>12400</v>
      </c>
    </row>
    <row r="297" spans="1:4" ht="12.75">
      <c r="A297" s="59"/>
      <c r="B297" s="59"/>
      <c r="C297" s="59"/>
      <c r="D297" s="60"/>
    </row>
    <row r="298" spans="1:4" ht="19.5">
      <c r="A298" s="99" t="s">
        <v>2929</v>
      </c>
      <c r="B298" s="99"/>
      <c r="C298" s="99"/>
      <c r="D298" s="127"/>
    </row>
    <row r="299" spans="1:4" ht="12.75">
      <c r="A299" s="90"/>
      <c r="B299" s="88" t="s">
        <v>2930</v>
      </c>
      <c r="C299" s="88" t="s">
        <v>5387</v>
      </c>
      <c r="D299" s="128" t="s">
        <v>3266</v>
      </c>
    </row>
    <row r="300" spans="1:4" ht="14.25">
      <c r="A300" s="120"/>
      <c r="B300" s="108">
        <v>6514842</v>
      </c>
      <c r="C300" s="107" t="s">
        <v>2931</v>
      </c>
      <c r="D300" s="57">
        <v>40000</v>
      </c>
    </row>
    <row r="301" spans="1:4" ht="14.25">
      <c r="A301" s="120"/>
      <c r="B301" s="108">
        <v>6514848</v>
      </c>
      <c r="C301" s="107" t="s">
        <v>2932</v>
      </c>
      <c r="D301" s="57">
        <v>50000</v>
      </c>
    </row>
    <row r="302" spans="1:4" ht="27.75">
      <c r="A302" s="129"/>
      <c r="B302" s="108">
        <v>6313780</v>
      </c>
      <c r="C302" s="107" t="s">
        <v>2933</v>
      </c>
      <c r="D302" s="57">
        <v>1250</v>
      </c>
    </row>
    <row r="303" spans="1:4" ht="12.75">
      <c r="A303" s="129"/>
      <c r="B303" s="87">
        <v>6313787</v>
      </c>
      <c r="C303" s="86" t="s">
        <v>2934</v>
      </c>
      <c r="D303" s="57">
        <v>1990</v>
      </c>
    </row>
    <row r="304" spans="1:4" ht="12.75">
      <c r="A304" s="129"/>
      <c r="B304" s="87">
        <v>6313788</v>
      </c>
      <c r="C304" s="86" t="s">
        <v>2935</v>
      </c>
      <c r="D304" s="57">
        <v>1800</v>
      </c>
    </row>
    <row r="305" spans="1:4" ht="25.5">
      <c r="A305" s="129"/>
      <c r="B305" s="87">
        <v>6313799</v>
      </c>
      <c r="C305" s="86" t="s">
        <v>2936</v>
      </c>
      <c r="D305" s="57">
        <v>3870</v>
      </c>
    </row>
    <row r="306" spans="1:4" ht="25.5">
      <c r="A306" s="129"/>
      <c r="B306" s="87">
        <v>6313800</v>
      </c>
      <c r="C306" s="86" t="s">
        <v>2937</v>
      </c>
      <c r="D306" s="57">
        <v>3870</v>
      </c>
    </row>
    <row r="307" spans="1:4" ht="12.75">
      <c r="A307" s="129"/>
      <c r="B307" s="87">
        <v>6313801</v>
      </c>
      <c r="C307" s="86" t="s">
        <v>2938</v>
      </c>
      <c r="D307" s="57">
        <v>3340</v>
      </c>
    </row>
    <row r="308" spans="1:4" ht="25.5">
      <c r="A308" s="129"/>
      <c r="B308" s="87">
        <v>6313802</v>
      </c>
      <c r="C308" s="86" t="s">
        <v>2939</v>
      </c>
      <c r="D308" s="57">
        <v>3440</v>
      </c>
    </row>
    <row r="309" spans="1:4" ht="25.5">
      <c r="A309" s="129"/>
      <c r="B309" s="87">
        <v>6313803</v>
      </c>
      <c r="C309" s="86" t="s">
        <v>2940</v>
      </c>
      <c r="D309" s="57">
        <v>3860</v>
      </c>
    </row>
    <row r="310" spans="1:4" ht="12.75">
      <c r="A310" s="129"/>
      <c r="B310" s="87">
        <v>6313804</v>
      </c>
      <c r="C310" s="86" t="s">
        <v>2941</v>
      </c>
      <c r="D310" s="57">
        <v>5250</v>
      </c>
    </row>
    <row r="311" spans="1:4" ht="25.5">
      <c r="A311" s="129"/>
      <c r="B311" s="87">
        <v>6313805</v>
      </c>
      <c r="C311" s="86" t="s">
        <v>2942</v>
      </c>
      <c r="D311" s="57">
        <v>3660</v>
      </c>
    </row>
    <row r="312" spans="1:4" ht="25.5">
      <c r="A312" s="129"/>
      <c r="B312" s="87">
        <v>6313808</v>
      </c>
      <c r="C312" s="86" t="s">
        <v>2943</v>
      </c>
      <c r="D312" s="57">
        <v>8840</v>
      </c>
    </row>
    <row r="313" spans="1:4" ht="12.75">
      <c r="A313" s="129"/>
      <c r="B313" s="87">
        <v>6313809</v>
      </c>
      <c r="C313" s="86" t="s">
        <v>2944</v>
      </c>
      <c r="D313" s="57">
        <v>3560</v>
      </c>
    </row>
    <row r="314" spans="1:4" ht="12.75">
      <c r="A314" s="129"/>
      <c r="B314" s="87">
        <v>6313810</v>
      </c>
      <c r="C314" s="86" t="s">
        <v>2945</v>
      </c>
      <c r="D314" s="57">
        <v>6130</v>
      </c>
    </row>
    <row r="315" spans="1:4" ht="25.5">
      <c r="A315" s="129"/>
      <c r="B315" s="87">
        <v>6313811</v>
      </c>
      <c r="C315" s="86" t="s">
        <v>2946</v>
      </c>
      <c r="D315" s="57">
        <v>6130</v>
      </c>
    </row>
    <row r="316" spans="1:4" ht="25.5">
      <c r="A316" s="129"/>
      <c r="B316" s="87">
        <v>6313816</v>
      </c>
      <c r="C316" s="86" t="s">
        <v>2947</v>
      </c>
      <c r="D316" s="57">
        <v>3110</v>
      </c>
    </row>
    <row r="317" spans="1:4" ht="12.75">
      <c r="A317" s="129"/>
      <c r="B317" s="87">
        <v>6313817</v>
      </c>
      <c r="C317" s="86" t="s">
        <v>2948</v>
      </c>
      <c r="D317" s="57">
        <v>1510</v>
      </c>
    </row>
    <row r="318" spans="1:4" ht="25.5">
      <c r="A318" s="129"/>
      <c r="B318" s="87">
        <v>6313818</v>
      </c>
      <c r="C318" s="86" t="s">
        <v>2949</v>
      </c>
      <c r="D318" s="57">
        <v>8960</v>
      </c>
    </row>
    <row r="319" spans="1:4" ht="25.5">
      <c r="A319" s="129"/>
      <c r="B319" s="87">
        <v>6313819</v>
      </c>
      <c r="C319" s="86" t="s">
        <v>2950</v>
      </c>
      <c r="D319" s="57">
        <v>3350</v>
      </c>
    </row>
    <row r="320" spans="1:4" ht="25.5">
      <c r="A320" s="129"/>
      <c r="B320" s="87">
        <v>6313821</v>
      </c>
      <c r="C320" s="86" t="s">
        <v>2951</v>
      </c>
      <c r="D320" s="57">
        <v>5900</v>
      </c>
    </row>
    <row r="321" spans="1:4" ht="25.5">
      <c r="A321" s="129"/>
      <c r="B321" s="87">
        <v>6313822</v>
      </c>
      <c r="C321" s="86" t="s">
        <v>2952</v>
      </c>
      <c r="D321" s="57">
        <v>3680</v>
      </c>
    </row>
    <row r="322" spans="1:4" ht="12.75">
      <c r="A322" s="129"/>
      <c r="B322" s="87">
        <v>6313823</v>
      </c>
      <c r="C322" s="86" t="s">
        <v>2953</v>
      </c>
      <c r="D322" s="57">
        <v>4500</v>
      </c>
    </row>
    <row r="323" spans="1:4" ht="25.5">
      <c r="A323" s="129"/>
      <c r="B323" s="87">
        <v>6313826</v>
      </c>
      <c r="C323" s="86" t="s">
        <v>2954</v>
      </c>
      <c r="D323" s="57">
        <v>2300</v>
      </c>
    </row>
    <row r="324" spans="1:4" ht="12.75">
      <c r="A324" s="129"/>
      <c r="B324" s="87">
        <v>6313841</v>
      </c>
      <c r="C324" s="86" t="s">
        <v>2955</v>
      </c>
      <c r="D324" s="57">
        <v>8100</v>
      </c>
    </row>
    <row r="325" spans="1:4" ht="12.75">
      <c r="A325" s="129"/>
      <c r="B325" s="87">
        <v>6313843</v>
      </c>
      <c r="C325" s="86" t="s">
        <v>2956</v>
      </c>
      <c r="D325" s="57">
        <v>4680</v>
      </c>
    </row>
    <row r="326" spans="1:4" ht="25.5">
      <c r="A326" s="129"/>
      <c r="B326" s="87">
        <v>6313857</v>
      </c>
      <c r="C326" s="86" t="s">
        <v>2957</v>
      </c>
      <c r="D326" s="57">
        <v>4500</v>
      </c>
    </row>
    <row r="327" spans="1:4" ht="12.75">
      <c r="A327" s="129"/>
      <c r="B327" s="87">
        <v>6313868</v>
      </c>
      <c r="C327" s="86" t="s">
        <v>2958</v>
      </c>
      <c r="D327" s="57">
        <v>3000</v>
      </c>
    </row>
    <row r="328" spans="1:4" ht="12.75">
      <c r="A328" s="120"/>
      <c r="B328" s="87">
        <v>6313888</v>
      </c>
      <c r="C328" s="86" t="s">
        <v>2959</v>
      </c>
      <c r="D328" s="57">
        <v>2450</v>
      </c>
    </row>
    <row r="329" spans="1:4" ht="12.75">
      <c r="A329" s="120"/>
      <c r="B329" s="87">
        <v>6313889</v>
      </c>
      <c r="C329" s="86" t="s">
        <v>2960</v>
      </c>
      <c r="D329" s="57">
        <v>2450</v>
      </c>
    </row>
    <row r="330" spans="1:4" ht="12.75">
      <c r="A330" s="129"/>
      <c r="B330" s="87">
        <v>6313975</v>
      </c>
      <c r="C330" s="86" t="s">
        <v>2961</v>
      </c>
      <c r="D330" s="57">
        <v>1982.4</v>
      </c>
    </row>
    <row r="331" spans="1:4" ht="12.75">
      <c r="A331" s="129"/>
      <c r="B331" s="87">
        <v>6314583</v>
      </c>
      <c r="C331" s="86" t="s">
        <v>2962</v>
      </c>
      <c r="D331" s="57">
        <v>1596</v>
      </c>
    </row>
    <row r="332" spans="1:4" ht="12.75">
      <c r="A332" s="129"/>
      <c r="B332" s="87">
        <v>6314588</v>
      </c>
      <c r="C332" s="86" t="s">
        <v>2963</v>
      </c>
      <c r="D332" s="57">
        <v>1512</v>
      </c>
    </row>
    <row r="333" spans="1:4" ht="12.75">
      <c r="A333" s="129"/>
      <c r="B333" s="87">
        <v>6315862</v>
      </c>
      <c r="C333" s="86" t="s">
        <v>2964</v>
      </c>
      <c r="D333" s="57">
        <v>2520</v>
      </c>
    </row>
    <row r="334" spans="1:4" ht="12.75">
      <c r="A334" s="129"/>
      <c r="B334" s="87">
        <v>6315863</v>
      </c>
      <c r="C334" s="86" t="s">
        <v>2965</v>
      </c>
      <c r="D334" s="57">
        <v>2940</v>
      </c>
    </row>
    <row r="335" spans="1:4" ht="12.75">
      <c r="A335" s="129"/>
      <c r="B335" s="87">
        <v>6315864</v>
      </c>
      <c r="C335" s="86" t="s">
        <v>2966</v>
      </c>
      <c r="D335" s="57">
        <v>3948</v>
      </c>
    </row>
    <row r="336" spans="1:4" ht="12.75">
      <c r="A336" s="129"/>
      <c r="B336" s="87">
        <v>6321388</v>
      </c>
      <c r="C336" s="86" t="s">
        <v>2967</v>
      </c>
      <c r="D336" s="57">
        <v>3276</v>
      </c>
    </row>
    <row r="337" spans="1:4" ht="12.75">
      <c r="A337" s="129"/>
      <c r="B337" s="87">
        <v>6321390</v>
      </c>
      <c r="C337" s="86" t="s">
        <v>2968</v>
      </c>
      <c r="D337" s="57">
        <v>1176</v>
      </c>
    </row>
    <row r="338" spans="1:4" ht="12.75">
      <c r="A338" s="129"/>
      <c r="B338" s="87">
        <v>6321392</v>
      </c>
      <c r="C338" s="86" t="s">
        <v>2969</v>
      </c>
      <c r="D338" s="57">
        <v>1512</v>
      </c>
    </row>
    <row r="339" spans="1:4" ht="12.75">
      <c r="A339" s="129"/>
      <c r="B339" s="87">
        <v>6321393</v>
      </c>
      <c r="C339" s="86" t="s">
        <v>2970</v>
      </c>
      <c r="D339" s="57">
        <v>1512</v>
      </c>
    </row>
    <row r="340" spans="1:4" ht="12.75">
      <c r="A340" s="129"/>
      <c r="B340" s="87">
        <v>6321394</v>
      </c>
      <c r="C340" s="86" t="s">
        <v>2971</v>
      </c>
      <c r="D340" s="57">
        <v>420</v>
      </c>
    </row>
    <row r="341" spans="1:4" ht="12.75">
      <c r="A341" s="129"/>
      <c r="B341" s="87">
        <v>6321395</v>
      </c>
      <c r="C341" s="86" t="s">
        <v>2972</v>
      </c>
      <c r="D341" s="57">
        <v>420</v>
      </c>
    </row>
    <row r="342" spans="1:4" ht="12.75">
      <c r="A342" s="129"/>
      <c r="B342" s="87">
        <v>6331159</v>
      </c>
      <c r="C342" s="86" t="s">
        <v>2973</v>
      </c>
      <c r="D342" s="57">
        <v>1008</v>
      </c>
    </row>
    <row r="343" spans="1:4" ht="12.75">
      <c r="A343" s="129"/>
      <c r="B343" s="87">
        <v>6336042</v>
      </c>
      <c r="C343" s="86" t="s">
        <v>2974</v>
      </c>
      <c r="D343" s="57">
        <v>588</v>
      </c>
    </row>
    <row r="344" spans="1:4" ht="12.75">
      <c r="A344" s="129"/>
      <c r="B344" s="87">
        <v>6352335</v>
      </c>
      <c r="C344" s="86" t="s">
        <v>2975</v>
      </c>
      <c r="D344" s="57">
        <v>588</v>
      </c>
    </row>
    <row r="345" spans="1:4" ht="12.75">
      <c r="A345" s="129"/>
      <c r="B345" s="87">
        <v>6352336</v>
      </c>
      <c r="C345" s="86" t="s">
        <v>2976</v>
      </c>
      <c r="D345" s="57">
        <v>288</v>
      </c>
    </row>
    <row r="346" spans="1:4" ht="12.75">
      <c r="A346" s="129"/>
      <c r="B346" s="87">
        <v>6451552</v>
      </c>
      <c r="C346" s="86" t="s">
        <v>2977</v>
      </c>
      <c r="D346" s="57">
        <v>1999.2</v>
      </c>
    </row>
    <row r="347" spans="1:4" ht="12.75">
      <c r="A347" s="129"/>
      <c r="B347" s="87">
        <v>6451553</v>
      </c>
      <c r="C347" s="86" t="s">
        <v>2978</v>
      </c>
      <c r="D347" s="57">
        <v>5560.8</v>
      </c>
    </row>
    <row r="348" spans="1:4" ht="12.75">
      <c r="A348" s="129"/>
      <c r="B348" s="87">
        <v>6451573</v>
      </c>
      <c r="C348" s="86" t="s">
        <v>2979</v>
      </c>
      <c r="D348" s="57">
        <v>588</v>
      </c>
    </row>
    <row r="349" spans="1:4" ht="12.75">
      <c r="A349" s="129"/>
      <c r="B349" s="87">
        <v>6451575</v>
      </c>
      <c r="C349" s="86" t="s">
        <v>2980</v>
      </c>
      <c r="D349" s="57">
        <v>3360</v>
      </c>
    </row>
    <row r="350" spans="1:4" ht="12.75">
      <c r="A350" s="129"/>
      <c r="B350" s="87">
        <v>6451608</v>
      </c>
      <c r="C350" s="86" t="s">
        <v>2981</v>
      </c>
      <c r="D350" s="57">
        <v>9180</v>
      </c>
    </row>
    <row r="351" spans="1:4" ht="12.75">
      <c r="A351" s="129"/>
      <c r="B351" s="87">
        <v>6511154</v>
      </c>
      <c r="C351" s="86" t="s">
        <v>2982</v>
      </c>
      <c r="D351" s="57">
        <v>1800</v>
      </c>
    </row>
    <row r="352" spans="1:4" ht="12.75">
      <c r="A352" s="129"/>
      <c r="B352" s="87">
        <v>6511157</v>
      </c>
      <c r="C352" s="86" t="s">
        <v>2983</v>
      </c>
      <c r="D352" s="57">
        <v>1500</v>
      </c>
    </row>
    <row r="353" spans="1:4" ht="12.75">
      <c r="A353" s="129"/>
      <c r="B353" s="87">
        <v>6816038</v>
      </c>
      <c r="C353" s="86" t="s">
        <v>2984</v>
      </c>
      <c r="D353" s="57">
        <v>180</v>
      </c>
    </row>
    <row r="354" spans="1:4" ht="12.75">
      <c r="A354" s="129"/>
      <c r="B354" s="87">
        <v>6816089</v>
      </c>
      <c r="C354" s="86" t="s">
        <v>2985</v>
      </c>
      <c r="D354" s="57">
        <v>300</v>
      </c>
    </row>
    <row r="355" spans="1:4" ht="12.75">
      <c r="A355" s="129"/>
      <c r="B355" s="87">
        <v>6112228</v>
      </c>
      <c r="C355" s="86" t="s">
        <v>2986</v>
      </c>
      <c r="D355" s="57">
        <v>500</v>
      </c>
    </row>
    <row r="356" spans="1:4" ht="12.75">
      <c r="A356" s="129"/>
      <c r="B356" s="87">
        <v>6123700</v>
      </c>
      <c r="C356" s="86" t="s">
        <v>2987</v>
      </c>
      <c r="D356" s="57">
        <v>1000</v>
      </c>
    </row>
    <row r="357" spans="1:4" ht="12.75">
      <c r="A357" s="129"/>
      <c r="B357" s="87">
        <v>6133542</v>
      </c>
      <c r="C357" s="86" t="s">
        <v>2988</v>
      </c>
      <c r="D357" s="57">
        <v>7200</v>
      </c>
    </row>
    <row r="358" spans="1:4" ht="12.75">
      <c r="A358" s="129"/>
      <c r="B358" s="87">
        <v>6135761</v>
      </c>
      <c r="C358" s="86" t="s">
        <v>2989</v>
      </c>
      <c r="D358" s="57">
        <v>16.8</v>
      </c>
    </row>
    <row r="359" spans="1:4" ht="12.75">
      <c r="A359" s="129"/>
      <c r="B359" s="87">
        <v>6136184</v>
      </c>
      <c r="C359" s="86" t="s">
        <v>2990</v>
      </c>
      <c r="D359" s="57">
        <v>168</v>
      </c>
    </row>
    <row r="360" spans="1:4" ht="12.75">
      <c r="A360" s="129"/>
      <c r="B360" s="87">
        <v>6136186</v>
      </c>
      <c r="C360" s="86" t="s">
        <v>2991</v>
      </c>
      <c r="D360" s="57">
        <v>84</v>
      </c>
    </row>
    <row r="361" spans="1:4" ht="12.75">
      <c r="A361" s="129"/>
      <c r="B361" s="87">
        <v>6152816</v>
      </c>
      <c r="C361" s="86" t="s">
        <v>2992</v>
      </c>
      <c r="D361" s="57">
        <v>420</v>
      </c>
    </row>
    <row r="362" spans="1:4" ht="12.75">
      <c r="A362" s="129"/>
      <c r="B362" s="87">
        <v>6153038</v>
      </c>
      <c r="C362" s="86" t="s">
        <v>2993</v>
      </c>
      <c r="D362" s="57">
        <v>369.6</v>
      </c>
    </row>
    <row r="363" spans="1:4" ht="12.75">
      <c r="A363" s="129"/>
      <c r="B363" s="87">
        <v>6153555</v>
      </c>
      <c r="C363" s="86" t="s">
        <v>2994</v>
      </c>
      <c r="D363" s="57">
        <v>840</v>
      </c>
    </row>
    <row r="364" spans="1:4" ht="12.75">
      <c r="A364" s="129"/>
      <c r="B364" s="87">
        <v>6311082</v>
      </c>
      <c r="C364" s="86" t="s">
        <v>2995</v>
      </c>
      <c r="D364" s="57">
        <v>3000</v>
      </c>
    </row>
    <row r="365" spans="1:4" ht="12.75">
      <c r="A365" s="129"/>
      <c r="B365" s="87" t="s">
        <v>2996</v>
      </c>
      <c r="C365" s="86" t="s">
        <v>2997</v>
      </c>
      <c r="D365" s="57">
        <v>2520</v>
      </c>
    </row>
    <row r="366" spans="1:4" ht="12.75">
      <c r="A366" s="129"/>
      <c r="B366" s="87" t="s">
        <v>2998</v>
      </c>
      <c r="C366" s="86" t="s">
        <v>2999</v>
      </c>
      <c r="D366" s="57">
        <v>6800</v>
      </c>
    </row>
    <row r="367" spans="1:4" ht="12.75">
      <c r="A367" s="129"/>
      <c r="B367" s="130" t="s">
        <v>3000</v>
      </c>
      <c r="C367" s="86" t="s">
        <v>3001</v>
      </c>
      <c r="D367" s="57">
        <v>6800</v>
      </c>
    </row>
    <row r="368" spans="1:4" ht="12.75">
      <c r="A368" s="129"/>
      <c r="B368" s="87">
        <v>6111241</v>
      </c>
      <c r="C368" s="86" t="s">
        <v>3002</v>
      </c>
      <c r="D368" s="57">
        <v>2500</v>
      </c>
    </row>
    <row r="369" spans="1:4" ht="12.75">
      <c r="A369" s="129"/>
      <c r="B369" s="87">
        <v>6111303</v>
      </c>
      <c r="C369" s="86" t="s">
        <v>3003</v>
      </c>
      <c r="D369" s="57">
        <v>5000</v>
      </c>
    </row>
  </sheetData>
  <sheetProtection/>
  <mergeCells count="15">
    <mergeCell ref="A27:D27"/>
    <mergeCell ref="A28:D28"/>
    <mergeCell ref="A29:D29"/>
    <mergeCell ref="A41:A43"/>
    <mergeCell ref="A17:D17"/>
    <mergeCell ref="A1:D1"/>
    <mergeCell ref="A2:D2"/>
    <mergeCell ref="A3:D3"/>
    <mergeCell ref="A104:A105"/>
    <mergeCell ref="A106:A109"/>
    <mergeCell ref="A240:A260"/>
    <mergeCell ref="A44:A45"/>
    <mergeCell ref="A96:D96"/>
    <mergeCell ref="A99:A100"/>
    <mergeCell ref="A101:A10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K2017"/>
  <sheetViews>
    <sheetView zoomScalePageLayoutView="0" workbookViewId="0" topLeftCell="E1">
      <pane ySplit="2" topLeftCell="A8" activePane="bottomLeft" state="frozen"/>
      <selection pane="topLeft" activeCell="O14" sqref="O14"/>
      <selection pane="bottomLeft" activeCell="I27" sqref="I27"/>
    </sheetView>
  </sheetViews>
  <sheetFormatPr defaultColWidth="9.140625" defaultRowHeight="15"/>
  <cols>
    <col min="1" max="3" width="9.00390625" style="136" customWidth="1"/>
    <col min="4" max="4" width="19.140625" style="155" customWidth="1"/>
    <col min="5" max="6" width="9.00390625" style="136" customWidth="1"/>
    <col min="7" max="7" width="12.57421875" style="136" customWidth="1"/>
    <col min="8" max="8" width="12.28125" style="136" customWidth="1"/>
    <col min="9" max="9" width="11.7109375" style="134" customWidth="1"/>
    <col min="10" max="10" width="11.8515625" style="134" customWidth="1"/>
    <col min="11" max="11" width="9.00390625" style="135" customWidth="1"/>
    <col min="12" max="16384" width="9.00390625" style="136" customWidth="1"/>
  </cols>
  <sheetData>
    <row r="1" spans="1:9" ht="13.5" customHeight="1">
      <c r="A1" s="131"/>
      <c r="B1" s="131"/>
      <c r="C1" s="131"/>
      <c r="D1" s="132" t="s">
        <v>312</v>
      </c>
      <c r="E1" s="133"/>
      <c r="F1" s="133"/>
      <c r="G1" s="131"/>
      <c r="H1" s="131"/>
      <c r="I1" s="156" t="s">
        <v>321</v>
      </c>
    </row>
    <row r="2" spans="1:11" ht="25.5">
      <c r="A2" s="137" t="s">
        <v>313</v>
      </c>
      <c r="B2" s="137" t="s">
        <v>314</v>
      </c>
      <c r="C2" s="137" t="s">
        <v>315</v>
      </c>
      <c r="D2" s="138" t="s">
        <v>1164</v>
      </c>
      <c r="E2" s="139" t="s">
        <v>1165</v>
      </c>
      <c r="F2" s="139" t="s">
        <v>316</v>
      </c>
      <c r="G2" s="137" t="s">
        <v>1166</v>
      </c>
      <c r="H2" s="140" t="s">
        <v>317</v>
      </c>
      <c r="I2" s="141" t="s">
        <v>318</v>
      </c>
      <c r="J2" s="141" t="s">
        <v>319</v>
      </c>
      <c r="K2" s="142" t="s">
        <v>320</v>
      </c>
    </row>
    <row r="3" spans="1:11" ht="12.75">
      <c r="A3" s="143" t="s">
        <v>1167</v>
      </c>
      <c r="B3" s="143" t="s">
        <v>1168</v>
      </c>
      <c r="C3" s="143" t="s">
        <v>1168</v>
      </c>
      <c r="D3" s="144" t="s">
        <v>1169</v>
      </c>
      <c r="E3" s="143">
        <v>4083525</v>
      </c>
      <c r="F3" s="145">
        <v>41294</v>
      </c>
      <c r="G3" s="143" t="s">
        <v>1170</v>
      </c>
      <c r="H3" s="146">
        <f aca="true" t="shared" si="0" ref="H3:H66">I3*1.17</f>
        <v>46.8</v>
      </c>
      <c r="I3" s="147">
        <v>40</v>
      </c>
      <c r="J3" s="147">
        <v>45.629999999999995</v>
      </c>
      <c r="K3" s="148">
        <f aca="true" t="shared" si="1" ref="K3:K66">H3/J3-1</f>
        <v>0.025641025641025772</v>
      </c>
    </row>
    <row r="4" spans="1:11" ht="12.75">
      <c r="A4" s="143" t="s">
        <v>1167</v>
      </c>
      <c r="B4" s="143" t="s">
        <v>1168</v>
      </c>
      <c r="C4" s="143" t="s">
        <v>1171</v>
      </c>
      <c r="D4" s="144" t="s">
        <v>1172</v>
      </c>
      <c r="E4" s="143">
        <v>1580789</v>
      </c>
      <c r="F4" s="145">
        <v>41294</v>
      </c>
      <c r="G4" s="143" t="s">
        <v>1173</v>
      </c>
      <c r="H4" s="146">
        <f t="shared" si="0"/>
        <v>723.06</v>
      </c>
      <c r="I4" s="147">
        <v>618</v>
      </c>
      <c r="J4" s="147">
        <v>702</v>
      </c>
      <c r="K4" s="148">
        <f t="shared" si="1"/>
        <v>0.030000000000000027</v>
      </c>
    </row>
    <row r="5" spans="1:11" ht="12.75">
      <c r="A5" s="143" t="s">
        <v>1167</v>
      </c>
      <c r="B5" s="143" t="s">
        <v>1168</v>
      </c>
      <c r="C5" s="143" t="s">
        <v>1171</v>
      </c>
      <c r="D5" s="144" t="s">
        <v>1174</v>
      </c>
      <c r="E5" s="143">
        <v>880849</v>
      </c>
      <c r="F5" s="145">
        <v>41294</v>
      </c>
      <c r="G5" s="143" t="s">
        <v>1175</v>
      </c>
      <c r="H5" s="146">
        <f t="shared" si="0"/>
        <v>859.9499999999999</v>
      </c>
      <c r="I5" s="147">
        <v>735</v>
      </c>
      <c r="J5" s="147">
        <v>835.38</v>
      </c>
      <c r="K5" s="148">
        <f t="shared" si="1"/>
        <v>0.02941176470588225</v>
      </c>
    </row>
    <row r="6" spans="1:11" ht="12.75">
      <c r="A6" s="143" t="s">
        <v>1167</v>
      </c>
      <c r="B6" s="143" t="s">
        <v>1168</v>
      </c>
      <c r="C6" s="143" t="s">
        <v>1171</v>
      </c>
      <c r="D6" s="144" t="s">
        <v>1176</v>
      </c>
      <c r="E6" s="143">
        <v>937032</v>
      </c>
      <c r="F6" s="145">
        <v>41294</v>
      </c>
      <c r="G6" s="143" t="s">
        <v>1177</v>
      </c>
      <c r="H6" s="146">
        <f t="shared" si="0"/>
        <v>2495.6099999999997</v>
      </c>
      <c r="I6" s="147">
        <v>2133</v>
      </c>
      <c r="J6" s="147">
        <v>2423.0699999999997</v>
      </c>
      <c r="K6" s="148">
        <f t="shared" si="1"/>
        <v>0.029937228392081128</v>
      </c>
    </row>
    <row r="7" spans="1:11" ht="12.75">
      <c r="A7" s="143" t="s">
        <v>1167</v>
      </c>
      <c r="B7" s="143" t="s">
        <v>1168</v>
      </c>
      <c r="C7" s="143" t="s">
        <v>1171</v>
      </c>
      <c r="D7" s="144" t="s">
        <v>1178</v>
      </c>
      <c r="E7" s="143">
        <v>2150636</v>
      </c>
      <c r="F7" s="145">
        <v>41294</v>
      </c>
      <c r="G7" s="143" t="s">
        <v>1179</v>
      </c>
      <c r="H7" s="146">
        <f t="shared" si="0"/>
        <v>1077.57</v>
      </c>
      <c r="I7" s="147">
        <v>921</v>
      </c>
      <c r="J7" s="147">
        <v>1045.98</v>
      </c>
      <c r="K7" s="148">
        <f t="shared" si="1"/>
        <v>0.030201342281879207</v>
      </c>
    </row>
    <row r="8" spans="1:11" ht="12.75">
      <c r="A8" s="143" t="s">
        <v>1167</v>
      </c>
      <c r="B8" s="143" t="s">
        <v>1168</v>
      </c>
      <c r="C8" s="143" t="s">
        <v>1171</v>
      </c>
      <c r="D8" s="144" t="s">
        <v>1180</v>
      </c>
      <c r="E8" s="143">
        <v>2150744</v>
      </c>
      <c r="F8" s="145">
        <v>41294</v>
      </c>
      <c r="G8" s="143" t="s">
        <v>1181</v>
      </c>
      <c r="H8" s="146">
        <f t="shared" si="0"/>
        <v>1807.6499999999999</v>
      </c>
      <c r="I8" s="147">
        <v>1545</v>
      </c>
      <c r="J8" s="147">
        <v>1755</v>
      </c>
      <c r="K8" s="148">
        <f t="shared" si="1"/>
        <v>0.030000000000000027</v>
      </c>
    </row>
    <row r="9" spans="1:11" ht="12.75">
      <c r="A9" s="143" t="s">
        <v>1167</v>
      </c>
      <c r="B9" s="143" t="s">
        <v>1168</v>
      </c>
      <c r="C9" s="143" t="s">
        <v>1171</v>
      </c>
      <c r="D9" s="144" t="s">
        <v>1182</v>
      </c>
      <c r="E9" s="143">
        <v>1567573</v>
      </c>
      <c r="F9" s="145">
        <v>41294</v>
      </c>
      <c r="G9" s="143" t="s">
        <v>1183</v>
      </c>
      <c r="H9" s="146">
        <f t="shared" si="0"/>
        <v>396.63</v>
      </c>
      <c r="I9" s="147">
        <v>339</v>
      </c>
      <c r="J9" s="147">
        <v>384.92999999999995</v>
      </c>
      <c r="K9" s="148">
        <f t="shared" si="1"/>
        <v>0.030395136778115672</v>
      </c>
    </row>
    <row r="10" spans="1:11" ht="12.75">
      <c r="A10" s="143" t="s">
        <v>1167</v>
      </c>
      <c r="B10" s="143" t="s">
        <v>1168</v>
      </c>
      <c r="C10" s="143" t="s">
        <v>1171</v>
      </c>
      <c r="D10" s="144" t="s">
        <v>1184</v>
      </c>
      <c r="E10" s="143">
        <v>2149080</v>
      </c>
      <c r="F10" s="145">
        <v>41294</v>
      </c>
      <c r="G10" s="143" t="s">
        <v>1185</v>
      </c>
      <c r="H10" s="146">
        <f t="shared" si="0"/>
        <v>570.9599999999999</v>
      </c>
      <c r="I10" s="147">
        <v>488</v>
      </c>
      <c r="J10" s="147">
        <v>554.5799999999999</v>
      </c>
      <c r="K10" s="148">
        <f t="shared" si="1"/>
        <v>0.029535864978903037</v>
      </c>
    </row>
    <row r="11" spans="1:11" ht="12.75">
      <c r="A11" s="143" t="s">
        <v>1167</v>
      </c>
      <c r="B11" s="143" t="s">
        <v>1168</v>
      </c>
      <c r="C11" s="143" t="s">
        <v>1186</v>
      </c>
      <c r="D11" s="144" t="s">
        <v>1187</v>
      </c>
      <c r="E11" s="143">
        <v>827055</v>
      </c>
      <c r="F11" s="145">
        <v>41294</v>
      </c>
      <c r="G11" s="143" t="s">
        <v>1188</v>
      </c>
      <c r="H11" s="146">
        <f t="shared" si="0"/>
        <v>574.4699999999999</v>
      </c>
      <c r="I11" s="147">
        <v>491</v>
      </c>
      <c r="J11" s="147">
        <v>558.0899999999999</v>
      </c>
      <c r="K11" s="148">
        <f t="shared" si="1"/>
        <v>0.029350104821803003</v>
      </c>
    </row>
    <row r="12" spans="1:11" ht="12.75">
      <c r="A12" s="143" t="s">
        <v>1167</v>
      </c>
      <c r="B12" s="143" t="s">
        <v>1168</v>
      </c>
      <c r="C12" s="143" t="s">
        <v>1186</v>
      </c>
      <c r="D12" s="144" t="s">
        <v>1189</v>
      </c>
      <c r="E12" s="143">
        <v>2826063</v>
      </c>
      <c r="F12" s="145">
        <v>41294</v>
      </c>
      <c r="G12" s="143" t="s">
        <v>1190</v>
      </c>
      <c r="H12" s="146">
        <f t="shared" si="0"/>
        <v>332.28</v>
      </c>
      <c r="I12" s="147">
        <v>284</v>
      </c>
      <c r="J12" s="147">
        <v>322.91999999999996</v>
      </c>
      <c r="K12" s="148">
        <f t="shared" si="1"/>
        <v>0.02898550724637694</v>
      </c>
    </row>
    <row r="13" spans="1:11" ht="12.75">
      <c r="A13" s="143" t="s">
        <v>1167</v>
      </c>
      <c r="B13" s="143" t="s">
        <v>1168</v>
      </c>
      <c r="C13" s="143" t="s">
        <v>1186</v>
      </c>
      <c r="D13" s="144" t="s">
        <v>1191</v>
      </c>
      <c r="E13" s="143">
        <v>2826074</v>
      </c>
      <c r="F13" s="145">
        <v>41294</v>
      </c>
      <c r="G13" s="143" t="s">
        <v>1190</v>
      </c>
      <c r="H13" s="146">
        <f t="shared" si="0"/>
        <v>394.28999999999996</v>
      </c>
      <c r="I13" s="147">
        <v>337</v>
      </c>
      <c r="J13" s="147">
        <v>382.59</v>
      </c>
      <c r="K13" s="148">
        <f t="shared" si="1"/>
        <v>0.030581039755351647</v>
      </c>
    </row>
    <row r="14" spans="1:11" ht="12.75">
      <c r="A14" s="143" t="s">
        <v>1167</v>
      </c>
      <c r="B14" s="143" t="s">
        <v>1168</v>
      </c>
      <c r="C14" s="143" t="s">
        <v>1186</v>
      </c>
      <c r="D14" s="144" t="s">
        <v>1192</v>
      </c>
      <c r="E14" s="143">
        <v>930529</v>
      </c>
      <c r="F14" s="145">
        <v>41294</v>
      </c>
      <c r="G14" s="143" t="s">
        <v>1193</v>
      </c>
      <c r="H14" s="146">
        <f t="shared" si="0"/>
        <v>301.85999999999996</v>
      </c>
      <c r="I14" s="147">
        <v>258</v>
      </c>
      <c r="J14" s="147">
        <v>292.5</v>
      </c>
      <c r="K14" s="148">
        <f t="shared" si="1"/>
        <v>0.031999999999999806</v>
      </c>
    </row>
    <row r="15" spans="1:11" ht="12.75">
      <c r="A15" s="143" t="s">
        <v>1167</v>
      </c>
      <c r="B15" s="143" t="s">
        <v>1168</v>
      </c>
      <c r="C15" s="143" t="s">
        <v>1186</v>
      </c>
      <c r="D15" s="144" t="s">
        <v>1194</v>
      </c>
      <c r="E15" s="143">
        <v>2091049</v>
      </c>
      <c r="F15" s="145">
        <v>41294</v>
      </c>
      <c r="G15" s="143" t="s">
        <v>1195</v>
      </c>
      <c r="H15" s="146">
        <f t="shared" si="0"/>
        <v>574.4699999999999</v>
      </c>
      <c r="I15" s="147">
        <v>491</v>
      </c>
      <c r="J15" s="147">
        <v>558.0899999999999</v>
      </c>
      <c r="K15" s="148">
        <f t="shared" si="1"/>
        <v>0.029350104821803003</v>
      </c>
    </row>
    <row r="16" spans="1:11" ht="12.75">
      <c r="A16" s="143" t="s">
        <v>1167</v>
      </c>
      <c r="B16" s="143" t="s">
        <v>1168</v>
      </c>
      <c r="C16" s="143" t="s">
        <v>1186</v>
      </c>
      <c r="D16" s="144" t="s">
        <v>1196</v>
      </c>
      <c r="E16" s="143">
        <v>708396</v>
      </c>
      <c r="F16" s="145">
        <v>41294</v>
      </c>
      <c r="G16" s="143" t="s">
        <v>1197</v>
      </c>
      <c r="H16" s="146">
        <f t="shared" si="0"/>
        <v>590.8499999999999</v>
      </c>
      <c r="I16" s="147">
        <v>505</v>
      </c>
      <c r="J16" s="147">
        <v>573.3</v>
      </c>
      <c r="K16" s="148">
        <f t="shared" si="1"/>
        <v>0.030612244897959107</v>
      </c>
    </row>
    <row r="17" spans="1:11" ht="12.75">
      <c r="A17" s="143" t="s">
        <v>1167</v>
      </c>
      <c r="B17" s="143" t="s">
        <v>1168</v>
      </c>
      <c r="C17" s="143" t="s">
        <v>1186</v>
      </c>
      <c r="D17" s="144" t="s">
        <v>1198</v>
      </c>
      <c r="E17" s="143">
        <v>1663209</v>
      </c>
      <c r="F17" s="145">
        <v>41294</v>
      </c>
      <c r="G17" s="143" t="s">
        <v>1199</v>
      </c>
      <c r="H17" s="146">
        <f t="shared" si="0"/>
        <v>333.45</v>
      </c>
      <c r="I17" s="147">
        <v>285</v>
      </c>
      <c r="J17" s="147">
        <v>324.09</v>
      </c>
      <c r="K17" s="148">
        <f t="shared" si="1"/>
        <v>0.028880866425992746</v>
      </c>
    </row>
    <row r="18" spans="1:11" ht="12.75">
      <c r="A18" s="143" t="s">
        <v>1167</v>
      </c>
      <c r="B18" s="143" t="s">
        <v>1168</v>
      </c>
      <c r="C18" s="143" t="s">
        <v>1186</v>
      </c>
      <c r="D18" s="144" t="s">
        <v>1200</v>
      </c>
      <c r="E18" s="143">
        <v>681114</v>
      </c>
      <c r="F18" s="145">
        <v>41294</v>
      </c>
      <c r="G18" s="143" t="s">
        <v>1201</v>
      </c>
      <c r="H18" s="146">
        <f t="shared" si="0"/>
        <v>404.82</v>
      </c>
      <c r="I18" s="147">
        <v>346</v>
      </c>
      <c r="J18" s="147">
        <v>393.12</v>
      </c>
      <c r="K18" s="148">
        <f t="shared" si="1"/>
        <v>0.029761904761904656</v>
      </c>
    </row>
    <row r="19" spans="1:11" ht="12.75">
      <c r="A19" s="143" t="s">
        <v>1167</v>
      </c>
      <c r="B19" s="143" t="s">
        <v>1168</v>
      </c>
      <c r="C19" s="143" t="s">
        <v>1186</v>
      </c>
      <c r="D19" s="144" t="s">
        <v>1202</v>
      </c>
      <c r="E19" s="143">
        <v>3182785</v>
      </c>
      <c r="F19" s="145">
        <v>41294</v>
      </c>
      <c r="G19" s="143" t="s">
        <v>1190</v>
      </c>
      <c r="H19" s="146">
        <f t="shared" si="0"/>
        <v>380.25</v>
      </c>
      <c r="I19" s="147">
        <v>325</v>
      </c>
      <c r="J19" s="147">
        <v>369.71999999999997</v>
      </c>
      <c r="K19" s="148">
        <f t="shared" si="1"/>
        <v>0.028481012658228</v>
      </c>
    </row>
    <row r="20" spans="1:11" ht="12.75">
      <c r="A20" s="143" t="s">
        <v>1167</v>
      </c>
      <c r="B20" s="143" t="s">
        <v>1168</v>
      </c>
      <c r="C20" s="143" t="s">
        <v>1186</v>
      </c>
      <c r="D20" s="144" t="s">
        <v>1203</v>
      </c>
      <c r="E20" s="143">
        <v>1664120</v>
      </c>
      <c r="F20" s="145">
        <v>41294</v>
      </c>
      <c r="G20" s="143" t="s">
        <v>1204</v>
      </c>
      <c r="H20" s="146">
        <f t="shared" si="0"/>
        <v>333.45</v>
      </c>
      <c r="I20" s="147">
        <v>285</v>
      </c>
      <c r="J20" s="147">
        <v>324.09</v>
      </c>
      <c r="K20" s="148">
        <f t="shared" si="1"/>
        <v>0.028880866425992746</v>
      </c>
    </row>
    <row r="21" spans="1:11" ht="12.75">
      <c r="A21" s="143" t="s">
        <v>1167</v>
      </c>
      <c r="B21" s="143" t="s">
        <v>1168</v>
      </c>
      <c r="C21" s="143" t="s">
        <v>1186</v>
      </c>
      <c r="D21" s="144" t="s">
        <v>1205</v>
      </c>
      <c r="E21" s="143">
        <v>3311173</v>
      </c>
      <c r="F21" s="145">
        <v>41294</v>
      </c>
      <c r="G21" s="143" t="s">
        <v>1206</v>
      </c>
      <c r="H21" s="146">
        <f t="shared" si="0"/>
        <v>891.54</v>
      </c>
      <c r="I21" s="147">
        <v>762</v>
      </c>
      <c r="J21" s="147">
        <v>865.8</v>
      </c>
      <c r="K21" s="148">
        <f t="shared" si="1"/>
        <v>0.029729729729729648</v>
      </c>
    </row>
    <row r="22" spans="1:11" ht="12.75">
      <c r="A22" s="143" t="s">
        <v>1167</v>
      </c>
      <c r="B22" s="143" t="s">
        <v>1168</v>
      </c>
      <c r="C22" s="143" t="s">
        <v>1186</v>
      </c>
      <c r="D22" s="144" t="s">
        <v>1207</v>
      </c>
      <c r="E22" s="143">
        <v>2826056</v>
      </c>
      <c r="F22" s="145">
        <v>41294</v>
      </c>
      <c r="G22" s="143" t="s">
        <v>1190</v>
      </c>
      <c r="H22" s="146">
        <f t="shared" si="0"/>
        <v>211.76999999999998</v>
      </c>
      <c r="I22" s="147">
        <v>181</v>
      </c>
      <c r="J22" s="147">
        <v>205.92</v>
      </c>
      <c r="K22" s="148">
        <f t="shared" si="1"/>
        <v>0.02840909090909083</v>
      </c>
    </row>
    <row r="23" spans="1:11" ht="12.75">
      <c r="A23" s="143" t="s">
        <v>1167</v>
      </c>
      <c r="B23" s="143" t="s">
        <v>1168</v>
      </c>
      <c r="C23" s="143" t="s">
        <v>1186</v>
      </c>
      <c r="D23" s="144" t="s">
        <v>1208</v>
      </c>
      <c r="E23" s="143">
        <v>1663230</v>
      </c>
      <c r="F23" s="145">
        <v>41294</v>
      </c>
      <c r="G23" s="143" t="s">
        <v>1193</v>
      </c>
      <c r="H23" s="146">
        <f t="shared" si="0"/>
        <v>789.75</v>
      </c>
      <c r="I23" s="147">
        <v>675</v>
      </c>
      <c r="J23" s="147">
        <v>766.3499999999999</v>
      </c>
      <c r="K23" s="148">
        <f t="shared" si="1"/>
        <v>0.03053435114503822</v>
      </c>
    </row>
    <row r="24" spans="1:11" ht="12.75">
      <c r="A24" s="143" t="s">
        <v>1167</v>
      </c>
      <c r="B24" s="143" t="s">
        <v>1168</v>
      </c>
      <c r="C24" s="143" t="s">
        <v>1186</v>
      </c>
      <c r="D24" s="144" t="s">
        <v>1209</v>
      </c>
      <c r="E24" s="143">
        <v>762823</v>
      </c>
      <c r="F24" s="145">
        <v>41294</v>
      </c>
      <c r="G24" s="143" t="s">
        <v>1210</v>
      </c>
      <c r="H24" s="146">
        <f t="shared" si="0"/>
        <v>370.89</v>
      </c>
      <c r="I24" s="147">
        <v>317</v>
      </c>
      <c r="J24" s="147">
        <v>360.35999999999996</v>
      </c>
      <c r="K24" s="148">
        <f t="shared" si="1"/>
        <v>0.02922077922077926</v>
      </c>
    </row>
    <row r="25" spans="1:11" ht="12.75">
      <c r="A25" s="143" t="s">
        <v>1167</v>
      </c>
      <c r="B25" s="143" t="s">
        <v>1168</v>
      </c>
      <c r="C25" s="143" t="s">
        <v>1186</v>
      </c>
      <c r="D25" s="144" t="s">
        <v>1211</v>
      </c>
      <c r="E25" s="143">
        <v>1547885</v>
      </c>
      <c r="F25" s="145">
        <v>41294</v>
      </c>
      <c r="G25" s="143" t="s">
        <v>1212</v>
      </c>
      <c r="H25" s="146">
        <f t="shared" si="0"/>
        <v>665.7299999999999</v>
      </c>
      <c r="I25" s="147">
        <v>569</v>
      </c>
      <c r="J25" s="147">
        <v>645.8399999999999</v>
      </c>
      <c r="K25" s="148">
        <f t="shared" si="1"/>
        <v>0.030797101449275388</v>
      </c>
    </row>
    <row r="26" spans="1:11" ht="12.75">
      <c r="A26" s="143" t="s">
        <v>1167</v>
      </c>
      <c r="B26" s="143" t="s">
        <v>1168</v>
      </c>
      <c r="C26" s="143" t="s">
        <v>1186</v>
      </c>
      <c r="D26" s="144" t="s">
        <v>1213</v>
      </c>
      <c r="E26" s="143">
        <v>1547919</v>
      </c>
      <c r="F26" s="145">
        <v>41294</v>
      </c>
      <c r="G26" s="143" t="s">
        <v>1214</v>
      </c>
      <c r="H26" s="146">
        <f t="shared" si="0"/>
        <v>928.9799999999999</v>
      </c>
      <c r="I26" s="147">
        <v>794</v>
      </c>
      <c r="J26" s="147">
        <v>902.0699999999999</v>
      </c>
      <c r="K26" s="148">
        <f t="shared" si="1"/>
        <v>0.0298313878080414</v>
      </c>
    </row>
    <row r="27" spans="1:11" ht="12.75">
      <c r="A27" s="143" t="s">
        <v>1167</v>
      </c>
      <c r="B27" s="143" t="s">
        <v>1168</v>
      </c>
      <c r="C27" s="143" t="s">
        <v>1186</v>
      </c>
      <c r="D27" s="144" t="s">
        <v>1215</v>
      </c>
      <c r="E27" s="143">
        <v>865535</v>
      </c>
      <c r="F27" s="145">
        <v>41294</v>
      </c>
      <c r="G27" s="143" t="s">
        <v>1210</v>
      </c>
      <c r="H27" s="146">
        <f t="shared" si="0"/>
        <v>191.88</v>
      </c>
      <c r="I27" s="147">
        <v>164</v>
      </c>
      <c r="J27" s="147">
        <v>186.03</v>
      </c>
      <c r="K27" s="148">
        <f t="shared" si="1"/>
        <v>0.03144654088050314</v>
      </c>
    </row>
    <row r="28" spans="1:11" ht="12.75">
      <c r="A28" s="143" t="s">
        <v>1167</v>
      </c>
      <c r="B28" s="143" t="s">
        <v>1168</v>
      </c>
      <c r="C28" s="143" t="s">
        <v>1186</v>
      </c>
      <c r="D28" s="144" t="s">
        <v>1216</v>
      </c>
      <c r="E28" s="143">
        <v>619988</v>
      </c>
      <c r="F28" s="145">
        <v>41294</v>
      </c>
      <c r="G28" s="143" t="s">
        <v>1193</v>
      </c>
      <c r="H28" s="146">
        <f t="shared" si="0"/>
        <v>638.8199999999999</v>
      </c>
      <c r="I28" s="147">
        <v>546</v>
      </c>
      <c r="J28" s="147">
        <v>620.0999999999999</v>
      </c>
      <c r="K28" s="148">
        <f t="shared" si="1"/>
        <v>0.030188679245283012</v>
      </c>
    </row>
    <row r="29" spans="1:11" ht="12.75">
      <c r="A29" s="143" t="s">
        <v>1167</v>
      </c>
      <c r="B29" s="143" t="s">
        <v>1168</v>
      </c>
      <c r="C29" s="143" t="s">
        <v>1186</v>
      </c>
      <c r="D29" s="144" t="s">
        <v>1217</v>
      </c>
      <c r="E29" s="143">
        <v>946694</v>
      </c>
      <c r="F29" s="145">
        <v>41294</v>
      </c>
      <c r="G29" s="143" t="s">
        <v>1193</v>
      </c>
      <c r="H29" s="146">
        <f t="shared" si="0"/>
        <v>1333.8</v>
      </c>
      <c r="I29" s="147">
        <v>1140</v>
      </c>
      <c r="J29" s="147">
        <v>1295.1899999999998</v>
      </c>
      <c r="K29" s="148">
        <f t="shared" si="1"/>
        <v>0.02981029810298108</v>
      </c>
    </row>
    <row r="30" spans="1:11" ht="12.75">
      <c r="A30" s="143" t="s">
        <v>1167</v>
      </c>
      <c r="B30" s="143" t="s">
        <v>1168</v>
      </c>
      <c r="C30" s="143" t="s">
        <v>1186</v>
      </c>
      <c r="D30" s="144" t="s">
        <v>1218</v>
      </c>
      <c r="E30" s="143">
        <v>896220</v>
      </c>
      <c r="F30" s="145">
        <v>41294</v>
      </c>
      <c r="G30" s="143" t="s">
        <v>1210</v>
      </c>
      <c r="H30" s="146">
        <f t="shared" si="0"/>
        <v>566.28</v>
      </c>
      <c r="I30" s="147">
        <v>484</v>
      </c>
      <c r="J30" s="147">
        <v>549.9</v>
      </c>
      <c r="K30" s="148">
        <f t="shared" si="1"/>
        <v>0.029787234042553123</v>
      </c>
    </row>
    <row r="31" spans="1:11" ht="12.75">
      <c r="A31" s="143" t="s">
        <v>1167</v>
      </c>
      <c r="B31" s="143" t="s">
        <v>1168</v>
      </c>
      <c r="C31" s="143" t="s">
        <v>1186</v>
      </c>
      <c r="D31" s="144" t="s">
        <v>1219</v>
      </c>
      <c r="E31" s="143">
        <v>466029</v>
      </c>
      <c r="F31" s="145">
        <v>41294</v>
      </c>
      <c r="G31" s="143" t="s">
        <v>1210</v>
      </c>
      <c r="H31" s="146">
        <f t="shared" si="0"/>
        <v>400.14</v>
      </c>
      <c r="I31" s="147">
        <v>342</v>
      </c>
      <c r="J31" s="147">
        <v>388.44</v>
      </c>
      <c r="K31" s="148">
        <f t="shared" si="1"/>
        <v>0.030120481927710774</v>
      </c>
    </row>
    <row r="32" spans="1:11" ht="12.75">
      <c r="A32" s="143" t="s">
        <v>1167</v>
      </c>
      <c r="B32" s="143" t="s">
        <v>1168</v>
      </c>
      <c r="C32" s="143" t="s">
        <v>1186</v>
      </c>
      <c r="D32" s="144" t="s">
        <v>1220</v>
      </c>
      <c r="E32" s="143">
        <v>3352567</v>
      </c>
      <c r="F32" s="145">
        <v>41294</v>
      </c>
      <c r="G32" s="143" t="s">
        <v>1221</v>
      </c>
      <c r="H32" s="146">
        <f t="shared" si="0"/>
        <v>2060.37</v>
      </c>
      <c r="I32" s="147">
        <v>1761</v>
      </c>
      <c r="J32" s="147">
        <v>2000.6999999999998</v>
      </c>
      <c r="K32" s="148">
        <f t="shared" si="1"/>
        <v>0.029824561403508865</v>
      </c>
    </row>
    <row r="33" spans="1:11" ht="12.75">
      <c r="A33" s="143" t="s">
        <v>1167</v>
      </c>
      <c r="B33" s="143" t="s">
        <v>1168</v>
      </c>
      <c r="C33" s="143" t="s">
        <v>1186</v>
      </c>
      <c r="D33" s="144" t="s">
        <v>1222</v>
      </c>
      <c r="E33" s="143">
        <v>3352571</v>
      </c>
      <c r="F33" s="145">
        <v>41294</v>
      </c>
      <c r="G33" s="143" t="s">
        <v>1223</v>
      </c>
      <c r="H33" s="146">
        <f t="shared" si="0"/>
        <v>2060.37</v>
      </c>
      <c r="I33" s="147">
        <v>1761</v>
      </c>
      <c r="J33" s="147">
        <v>2000.6999999999998</v>
      </c>
      <c r="K33" s="148">
        <f t="shared" si="1"/>
        <v>0.029824561403508865</v>
      </c>
    </row>
    <row r="34" spans="1:11" ht="12.75">
      <c r="A34" s="143" t="s">
        <v>1167</v>
      </c>
      <c r="B34" s="143" t="s">
        <v>1168</v>
      </c>
      <c r="C34" s="143" t="s">
        <v>1186</v>
      </c>
      <c r="D34" s="144" t="s">
        <v>1224</v>
      </c>
      <c r="E34" s="143">
        <v>3352559</v>
      </c>
      <c r="F34" s="145">
        <v>41294</v>
      </c>
      <c r="G34" s="143" t="s">
        <v>1225</v>
      </c>
      <c r="H34" s="146">
        <f t="shared" si="0"/>
        <v>2058.0299999999997</v>
      </c>
      <c r="I34" s="147">
        <v>1759</v>
      </c>
      <c r="J34" s="147">
        <v>1998.36</v>
      </c>
      <c r="K34" s="148">
        <f t="shared" si="1"/>
        <v>0.029859484777517542</v>
      </c>
    </row>
    <row r="35" spans="1:11" ht="12.75">
      <c r="A35" s="143" t="s">
        <v>1167</v>
      </c>
      <c r="B35" s="143" t="s">
        <v>1168</v>
      </c>
      <c r="C35" s="143" t="s">
        <v>1186</v>
      </c>
      <c r="D35" s="144" t="s">
        <v>1226</v>
      </c>
      <c r="E35" s="143">
        <v>649365</v>
      </c>
      <c r="F35" s="145">
        <v>41294</v>
      </c>
      <c r="G35" s="143" t="s">
        <v>1227</v>
      </c>
      <c r="H35" s="146">
        <f t="shared" si="0"/>
        <v>308.88</v>
      </c>
      <c r="I35" s="147">
        <v>264</v>
      </c>
      <c r="J35" s="147">
        <v>299.52</v>
      </c>
      <c r="K35" s="148">
        <f t="shared" si="1"/>
        <v>0.03125</v>
      </c>
    </row>
    <row r="36" spans="1:11" ht="12.75">
      <c r="A36" s="143" t="s">
        <v>1167</v>
      </c>
      <c r="B36" s="143" t="s">
        <v>1168</v>
      </c>
      <c r="C36" s="143" t="s">
        <v>1186</v>
      </c>
      <c r="D36" s="144" t="s">
        <v>1228</v>
      </c>
      <c r="E36" s="143">
        <v>2152040</v>
      </c>
      <c r="F36" s="145">
        <v>41294</v>
      </c>
      <c r="G36" s="143" t="s">
        <v>1229</v>
      </c>
      <c r="H36" s="146">
        <f t="shared" si="0"/>
        <v>446.94</v>
      </c>
      <c r="I36" s="147">
        <v>382</v>
      </c>
      <c r="J36" s="147">
        <v>434.07</v>
      </c>
      <c r="K36" s="148">
        <f t="shared" si="1"/>
        <v>0.029649595687331498</v>
      </c>
    </row>
    <row r="37" spans="1:11" ht="12.75">
      <c r="A37" s="143" t="s">
        <v>1167</v>
      </c>
      <c r="B37" s="143" t="s">
        <v>1168</v>
      </c>
      <c r="C37" s="143" t="s">
        <v>1186</v>
      </c>
      <c r="D37" s="144" t="s">
        <v>1230</v>
      </c>
      <c r="E37" s="143">
        <v>2138458</v>
      </c>
      <c r="F37" s="145">
        <v>41294</v>
      </c>
      <c r="G37" s="143" t="s">
        <v>1231</v>
      </c>
      <c r="H37" s="146">
        <f t="shared" si="0"/>
        <v>441.09</v>
      </c>
      <c r="I37" s="147">
        <v>377</v>
      </c>
      <c r="J37" s="147">
        <v>428.21999999999997</v>
      </c>
      <c r="K37" s="148">
        <f t="shared" si="1"/>
        <v>0.030054644808743092</v>
      </c>
    </row>
    <row r="38" spans="1:11" ht="12.75">
      <c r="A38" s="143" t="s">
        <v>1167</v>
      </c>
      <c r="B38" s="143" t="s">
        <v>1168</v>
      </c>
      <c r="C38" s="143" t="s">
        <v>1232</v>
      </c>
      <c r="D38" s="144" t="s">
        <v>1233</v>
      </c>
      <c r="E38" s="143">
        <v>200428</v>
      </c>
      <c r="F38" s="145">
        <v>41294</v>
      </c>
      <c r="G38" s="143" t="s">
        <v>1234</v>
      </c>
      <c r="H38" s="146">
        <f t="shared" si="0"/>
        <v>5656.95</v>
      </c>
      <c r="I38" s="147">
        <v>4835</v>
      </c>
      <c r="J38" s="147">
        <v>5491.98</v>
      </c>
      <c r="K38" s="148">
        <f t="shared" si="1"/>
        <v>0.03003834682573503</v>
      </c>
    </row>
    <row r="39" spans="1:11" ht="12.75">
      <c r="A39" s="143" t="s">
        <v>1167</v>
      </c>
      <c r="B39" s="143" t="s">
        <v>1168</v>
      </c>
      <c r="C39" s="143" t="s">
        <v>1232</v>
      </c>
      <c r="D39" s="144" t="s">
        <v>1235</v>
      </c>
      <c r="E39" s="143">
        <v>200433</v>
      </c>
      <c r="F39" s="145">
        <v>41294</v>
      </c>
      <c r="G39" s="143" t="s">
        <v>1236</v>
      </c>
      <c r="H39" s="146">
        <f t="shared" si="0"/>
        <v>3630.5099999999998</v>
      </c>
      <c r="I39" s="147">
        <v>3103</v>
      </c>
      <c r="J39" s="147">
        <v>3525.2099999999996</v>
      </c>
      <c r="K39" s="148">
        <f t="shared" si="1"/>
        <v>0.02987056090275475</v>
      </c>
    </row>
    <row r="40" spans="1:11" ht="12.75">
      <c r="A40" s="143" t="s">
        <v>1167</v>
      </c>
      <c r="B40" s="143" t="s">
        <v>1168</v>
      </c>
      <c r="C40" s="143" t="s">
        <v>1232</v>
      </c>
      <c r="D40" s="144" t="s">
        <v>1237</v>
      </c>
      <c r="E40" s="143">
        <v>200441</v>
      </c>
      <c r="F40" s="145">
        <v>41294</v>
      </c>
      <c r="G40" s="143" t="s">
        <v>1238</v>
      </c>
      <c r="H40" s="146">
        <f t="shared" si="0"/>
        <v>8791.38</v>
      </c>
      <c r="I40" s="147">
        <v>7514</v>
      </c>
      <c r="J40" s="147">
        <v>8535.15</v>
      </c>
      <c r="K40" s="148">
        <f t="shared" si="1"/>
        <v>0.03002056202878678</v>
      </c>
    </row>
    <row r="41" spans="1:11" ht="12.75">
      <c r="A41" s="143" t="s">
        <v>1167</v>
      </c>
      <c r="B41" s="143" t="s">
        <v>1168</v>
      </c>
      <c r="C41" s="143" t="s">
        <v>1239</v>
      </c>
      <c r="D41" s="144" t="s">
        <v>1240</v>
      </c>
      <c r="E41" s="143">
        <v>1576734</v>
      </c>
      <c r="F41" s="145">
        <v>41294</v>
      </c>
      <c r="G41" s="143" t="s">
        <v>1241</v>
      </c>
      <c r="H41" s="146">
        <f t="shared" si="0"/>
        <v>2705.04</v>
      </c>
      <c r="I41" s="147">
        <v>2312</v>
      </c>
      <c r="J41" s="147">
        <v>2626.6499999999996</v>
      </c>
      <c r="K41" s="148">
        <f t="shared" si="1"/>
        <v>0.029844097995545882</v>
      </c>
    </row>
    <row r="42" spans="1:11" ht="12.75">
      <c r="A42" s="143" t="s">
        <v>1167</v>
      </c>
      <c r="B42" s="143" t="s">
        <v>1168</v>
      </c>
      <c r="C42" s="143" t="s">
        <v>1239</v>
      </c>
      <c r="D42" s="144" t="s">
        <v>1242</v>
      </c>
      <c r="E42" s="143">
        <v>1675167</v>
      </c>
      <c r="F42" s="145">
        <v>41294</v>
      </c>
      <c r="G42" s="143" t="s">
        <v>1243</v>
      </c>
      <c r="H42" s="146">
        <f t="shared" si="0"/>
        <v>2740.14</v>
      </c>
      <c r="I42" s="147">
        <v>2342</v>
      </c>
      <c r="J42" s="147">
        <v>2660.58</v>
      </c>
      <c r="K42" s="148">
        <f t="shared" si="1"/>
        <v>0.029903254177660488</v>
      </c>
    </row>
    <row r="43" spans="1:11" ht="12.75">
      <c r="A43" s="143" t="s">
        <v>1167</v>
      </c>
      <c r="B43" s="143" t="s">
        <v>1168</v>
      </c>
      <c r="C43" s="143" t="s">
        <v>1239</v>
      </c>
      <c r="D43" s="144" t="s">
        <v>1244</v>
      </c>
      <c r="E43" s="143">
        <v>1576741</v>
      </c>
      <c r="F43" s="145">
        <v>41294</v>
      </c>
      <c r="G43" s="143" t="s">
        <v>1245</v>
      </c>
      <c r="H43" s="146">
        <f t="shared" si="0"/>
        <v>1371.24</v>
      </c>
      <c r="I43" s="147">
        <v>1172</v>
      </c>
      <c r="J43" s="147">
        <v>1331.4599999999998</v>
      </c>
      <c r="K43" s="148">
        <f t="shared" si="1"/>
        <v>0.02987697715289994</v>
      </c>
    </row>
    <row r="44" spans="1:11" ht="12.75">
      <c r="A44" s="143" t="s">
        <v>1167</v>
      </c>
      <c r="B44" s="143" t="s">
        <v>1168</v>
      </c>
      <c r="C44" s="143" t="s">
        <v>1239</v>
      </c>
      <c r="D44" s="144" t="s">
        <v>1246</v>
      </c>
      <c r="E44" s="143">
        <v>2408234</v>
      </c>
      <c r="F44" s="145">
        <v>41294</v>
      </c>
      <c r="G44" s="143" t="s">
        <v>1247</v>
      </c>
      <c r="H44" s="146">
        <f t="shared" si="0"/>
        <v>630.63</v>
      </c>
      <c r="I44" s="147">
        <v>539</v>
      </c>
      <c r="J44" s="147">
        <v>611.91</v>
      </c>
      <c r="K44" s="148">
        <f t="shared" si="1"/>
        <v>0.030592734225621365</v>
      </c>
    </row>
    <row r="45" spans="1:11" ht="12.75">
      <c r="A45" s="143" t="s">
        <v>1167</v>
      </c>
      <c r="B45" s="143" t="s">
        <v>1168</v>
      </c>
      <c r="C45" s="143" t="s">
        <v>1239</v>
      </c>
      <c r="D45" s="144" t="s">
        <v>1248</v>
      </c>
      <c r="E45" s="143">
        <v>2428108</v>
      </c>
      <c r="F45" s="145">
        <v>41294</v>
      </c>
      <c r="G45" s="143" t="s">
        <v>1249</v>
      </c>
      <c r="H45" s="146">
        <f t="shared" si="0"/>
        <v>620.0999999999999</v>
      </c>
      <c r="I45" s="147">
        <v>530</v>
      </c>
      <c r="J45" s="147">
        <v>602.55</v>
      </c>
      <c r="K45" s="148">
        <f t="shared" si="1"/>
        <v>0.029126213592232997</v>
      </c>
    </row>
    <row r="46" spans="1:11" ht="12.75">
      <c r="A46" s="143" t="s">
        <v>1167</v>
      </c>
      <c r="B46" s="143" t="s">
        <v>1168</v>
      </c>
      <c r="C46" s="143" t="s">
        <v>1250</v>
      </c>
      <c r="D46" s="144" t="s">
        <v>1251</v>
      </c>
      <c r="E46" s="143">
        <v>1281997</v>
      </c>
      <c r="F46" s="145">
        <v>41294</v>
      </c>
      <c r="G46" s="143" t="s">
        <v>1252</v>
      </c>
      <c r="H46" s="146">
        <f t="shared" si="0"/>
        <v>428.21999999999997</v>
      </c>
      <c r="I46" s="147">
        <v>366</v>
      </c>
      <c r="J46" s="147">
        <v>415.34999999999997</v>
      </c>
      <c r="K46" s="148">
        <f t="shared" si="1"/>
        <v>0.030985915492957705</v>
      </c>
    </row>
    <row r="47" spans="1:11" ht="12.75">
      <c r="A47" s="143" t="s">
        <v>1167</v>
      </c>
      <c r="B47" s="143" t="s">
        <v>1168</v>
      </c>
      <c r="C47" s="143" t="s">
        <v>1253</v>
      </c>
      <c r="D47" s="144" t="s">
        <v>1254</v>
      </c>
      <c r="E47" s="143">
        <v>2096971</v>
      </c>
      <c r="F47" s="145">
        <v>41294</v>
      </c>
      <c r="G47" s="143" t="s">
        <v>1255</v>
      </c>
      <c r="H47" s="146">
        <f t="shared" si="0"/>
        <v>554.5799999999999</v>
      </c>
      <c r="I47" s="147">
        <v>474</v>
      </c>
      <c r="J47" s="147">
        <v>538.1999999999999</v>
      </c>
      <c r="K47" s="148">
        <f t="shared" si="1"/>
        <v>0.0304347826086957</v>
      </c>
    </row>
    <row r="48" spans="1:11" ht="12.75">
      <c r="A48" s="143" t="s">
        <v>1167</v>
      </c>
      <c r="B48" s="143" t="s">
        <v>1168</v>
      </c>
      <c r="C48" s="143" t="s">
        <v>1253</v>
      </c>
      <c r="D48" s="144" t="s">
        <v>1256</v>
      </c>
      <c r="E48" s="143">
        <v>4089137</v>
      </c>
      <c r="F48" s="145">
        <v>41294</v>
      </c>
      <c r="G48" s="143" t="s">
        <v>1257</v>
      </c>
      <c r="H48" s="146">
        <f t="shared" si="0"/>
        <v>215.27999999999997</v>
      </c>
      <c r="I48" s="147">
        <v>184</v>
      </c>
      <c r="J48" s="147">
        <v>209.42999999999998</v>
      </c>
      <c r="K48" s="148">
        <f t="shared" si="1"/>
        <v>0.027932960893854775</v>
      </c>
    </row>
    <row r="49" spans="1:11" ht="12.75">
      <c r="A49" s="143" t="s">
        <v>1167</v>
      </c>
      <c r="B49" s="143" t="s">
        <v>1168</v>
      </c>
      <c r="C49" s="143" t="s">
        <v>1253</v>
      </c>
      <c r="D49" s="144" t="s">
        <v>1258</v>
      </c>
      <c r="E49" s="143">
        <v>2003625</v>
      </c>
      <c r="F49" s="145">
        <v>41294</v>
      </c>
      <c r="G49" s="143" t="s">
        <v>1259</v>
      </c>
      <c r="H49" s="146">
        <f t="shared" si="0"/>
        <v>794.43</v>
      </c>
      <c r="I49" s="147">
        <v>679</v>
      </c>
      <c r="J49" s="147">
        <v>771.03</v>
      </c>
      <c r="K49" s="148">
        <f t="shared" si="1"/>
        <v>0.030349013657056112</v>
      </c>
    </row>
    <row r="50" spans="1:11" ht="12.75">
      <c r="A50" s="143" t="s">
        <v>1167</v>
      </c>
      <c r="B50" s="143" t="s">
        <v>1168</v>
      </c>
      <c r="C50" s="143" t="s">
        <v>1253</v>
      </c>
      <c r="D50" s="144" t="s">
        <v>1260</v>
      </c>
      <c r="E50" s="143">
        <v>2003633</v>
      </c>
      <c r="F50" s="145">
        <v>41294</v>
      </c>
      <c r="G50" s="143" t="s">
        <v>1261</v>
      </c>
      <c r="H50" s="146">
        <f t="shared" si="0"/>
        <v>785.0699999999999</v>
      </c>
      <c r="I50" s="147">
        <v>671</v>
      </c>
      <c r="J50" s="147">
        <v>761.67</v>
      </c>
      <c r="K50" s="148">
        <f t="shared" si="1"/>
        <v>0.030721966205837115</v>
      </c>
    </row>
    <row r="51" spans="1:11" ht="12.75">
      <c r="A51" s="143" t="s">
        <v>1167</v>
      </c>
      <c r="B51" s="143" t="s">
        <v>1168</v>
      </c>
      <c r="C51" s="143" t="s">
        <v>1253</v>
      </c>
      <c r="D51" s="144" t="s">
        <v>1262</v>
      </c>
      <c r="E51" s="143">
        <v>2429268</v>
      </c>
      <c r="F51" s="145">
        <v>41294</v>
      </c>
      <c r="G51" s="143" t="s">
        <v>1263</v>
      </c>
      <c r="H51" s="146">
        <f t="shared" si="0"/>
        <v>1150.11</v>
      </c>
      <c r="I51" s="147">
        <v>983</v>
      </c>
      <c r="J51" s="147">
        <v>1116.1799999999998</v>
      </c>
      <c r="K51" s="148">
        <f t="shared" si="1"/>
        <v>0.03039832285115307</v>
      </c>
    </row>
    <row r="52" spans="1:11" ht="12.75">
      <c r="A52" s="143" t="s">
        <v>1167</v>
      </c>
      <c r="B52" s="143" t="s">
        <v>1168</v>
      </c>
      <c r="C52" s="143" t="s">
        <v>1253</v>
      </c>
      <c r="D52" s="144" t="s">
        <v>1264</v>
      </c>
      <c r="E52" s="143">
        <v>2132831</v>
      </c>
      <c r="F52" s="145">
        <v>41294</v>
      </c>
      <c r="G52" s="143" t="s">
        <v>1265</v>
      </c>
      <c r="H52" s="146">
        <f t="shared" si="0"/>
        <v>764.01</v>
      </c>
      <c r="I52" s="147">
        <v>653</v>
      </c>
      <c r="J52" s="147">
        <v>741.78</v>
      </c>
      <c r="K52" s="148">
        <f t="shared" si="1"/>
        <v>0.029968454258675115</v>
      </c>
    </row>
    <row r="53" spans="1:11" ht="12.75">
      <c r="A53" s="143" t="s">
        <v>1167</v>
      </c>
      <c r="B53" s="143" t="s">
        <v>1168</v>
      </c>
      <c r="C53" s="143" t="s">
        <v>1253</v>
      </c>
      <c r="D53" s="144" t="s">
        <v>1266</v>
      </c>
      <c r="E53" s="143">
        <v>2097010</v>
      </c>
      <c r="F53" s="145">
        <v>41294</v>
      </c>
      <c r="G53" s="143" t="s">
        <v>1267</v>
      </c>
      <c r="H53" s="146">
        <f t="shared" si="0"/>
        <v>1532.6999999999998</v>
      </c>
      <c r="I53" s="147">
        <v>1310</v>
      </c>
      <c r="J53" s="147">
        <v>1488.24</v>
      </c>
      <c r="K53" s="148">
        <f t="shared" si="1"/>
        <v>0.029874213836477814</v>
      </c>
    </row>
    <row r="54" spans="1:11" ht="12.75">
      <c r="A54" s="143" t="s">
        <v>1167</v>
      </c>
      <c r="B54" s="143" t="s">
        <v>1168</v>
      </c>
      <c r="C54" s="143" t="s">
        <v>1253</v>
      </c>
      <c r="D54" s="144" t="s">
        <v>1268</v>
      </c>
      <c r="E54" s="143">
        <v>2097031</v>
      </c>
      <c r="F54" s="145">
        <v>41294</v>
      </c>
      <c r="G54" s="143" t="s">
        <v>1269</v>
      </c>
      <c r="H54" s="146">
        <f t="shared" si="0"/>
        <v>1554.9299999999998</v>
      </c>
      <c r="I54" s="147">
        <v>1329</v>
      </c>
      <c r="J54" s="147">
        <v>1509.3</v>
      </c>
      <c r="K54" s="148">
        <f t="shared" si="1"/>
        <v>0.03023255813953485</v>
      </c>
    </row>
    <row r="55" spans="1:11" ht="12.75">
      <c r="A55" s="143" t="s">
        <v>1167</v>
      </c>
      <c r="B55" s="143" t="s">
        <v>1168</v>
      </c>
      <c r="C55" s="143" t="s">
        <v>1253</v>
      </c>
      <c r="D55" s="144" t="s">
        <v>1270</v>
      </c>
      <c r="E55" s="143">
        <v>3045631</v>
      </c>
      <c r="F55" s="145">
        <v>41294</v>
      </c>
      <c r="G55" s="143" t="s">
        <v>1271</v>
      </c>
      <c r="H55" s="146">
        <f t="shared" si="0"/>
        <v>1604.07</v>
      </c>
      <c r="I55" s="147">
        <v>1371</v>
      </c>
      <c r="J55" s="147">
        <v>1557.27</v>
      </c>
      <c r="K55" s="148">
        <f t="shared" si="1"/>
        <v>0.03005259203606303</v>
      </c>
    </row>
    <row r="56" spans="1:11" ht="12.75">
      <c r="A56" s="143" t="s">
        <v>1167</v>
      </c>
      <c r="B56" s="143" t="s">
        <v>1168</v>
      </c>
      <c r="C56" s="143" t="s">
        <v>1253</v>
      </c>
      <c r="D56" s="144" t="s">
        <v>1272</v>
      </c>
      <c r="E56" s="143">
        <v>3045646</v>
      </c>
      <c r="F56" s="145">
        <v>41294</v>
      </c>
      <c r="G56" s="143" t="s">
        <v>1273</v>
      </c>
      <c r="H56" s="146">
        <f t="shared" si="0"/>
        <v>1604.07</v>
      </c>
      <c r="I56" s="147">
        <v>1371</v>
      </c>
      <c r="J56" s="147">
        <v>1557.27</v>
      </c>
      <c r="K56" s="148">
        <f t="shared" si="1"/>
        <v>0.03005259203606303</v>
      </c>
    </row>
    <row r="57" spans="1:11" ht="12.75">
      <c r="A57" s="143" t="s">
        <v>1167</v>
      </c>
      <c r="B57" s="143" t="s">
        <v>1168</v>
      </c>
      <c r="C57" s="143" t="s">
        <v>1253</v>
      </c>
      <c r="D57" s="144" t="s">
        <v>1274</v>
      </c>
      <c r="E57" s="143">
        <v>2435092</v>
      </c>
      <c r="F57" s="145">
        <v>41294</v>
      </c>
      <c r="G57" s="143" t="s">
        <v>1275</v>
      </c>
      <c r="H57" s="146">
        <f t="shared" si="0"/>
        <v>734.76</v>
      </c>
      <c r="I57" s="147">
        <v>628</v>
      </c>
      <c r="J57" s="147">
        <v>713.6999999999999</v>
      </c>
      <c r="K57" s="148">
        <f t="shared" si="1"/>
        <v>0.029508196721311553</v>
      </c>
    </row>
    <row r="58" spans="1:11" ht="12.75">
      <c r="A58" s="143" t="s">
        <v>1167</v>
      </c>
      <c r="B58" s="143" t="s">
        <v>1168</v>
      </c>
      <c r="C58" s="143" t="s">
        <v>1253</v>
      </c>
      <c r="D58" s="144" t="s">
        <v>1276</v>
      </c>
      <c r="E58" s="143">
        <v>2435108</v>
      </c>
      <c r="F58" s="145">
        <v>41294</v>
      </c>
      <c r="G58" s="143" t="s">
        <v>1277</v>
      </c>
      <c r="H58" s="146">
        <f t="shared" si="0"/>
        <v>734.76</v>
      </c>
      <c r="I58" s="147">
        <v>628</v>
      </c>
      <c r="J58" s="147">
        <v>713.6999999999999</v>
      </c>
      <c r="K58" s="148">
        <f t="shared" si="1"/>
        <v>0.029508196721311553</v>
      </c>
    </row>
    <row r="59" spans="1:11" ht="12.75">
      <c r="A59" s="143" t="s">
        <v>1167</v>
      </c>
      <c r="B59" s="143" t="s">
        <v>1168</v>
      </c>
      <c r="C59" s="143" t="s">
        <v>1278</v>
      </c>
      <c r="D59" s="144" t="s">
        <v>1279</v>
      </c>
      <c r="E59" s="143">
        <v>2044898</v>
      </c>
      <c r="F59" s="145">
        <v>41294</v>
      </c>
      <c r="G59" s="143" t="s">
        <v>1280</v>
      </c>
      <c r="H59" s="146">
        <f t="shared" si="0"/>
        <v>24.57</v>
      </c>
      <c r="I59" s="147">
        <v>21</v>
      </c>
      <c r="J59" s="147">
        <v>23.4</v>
      </c>
      <c r="K59" s="148">
        <f t="shared" si="1"/>
        <v>0.050000000000000044</v>
      </c>
    </row>
    <row r="60" spans="1:11" ht="12.75">
      <c r="A60" s="143" t="s">
        <v>1167</v>
      </c>
      <c r="B60" s="143" t="s">
        <v>1168</v>
      </c>
      <c r="C60" s="143" t="s">
        <v>1278</v>
      </c>
      <c r="D60" s="144" t="s">
        <v>1281</v>
      </c>
      <c r="E60" s="143">
        <v>2509813</v>
      </c>
      <c r="F60" s="145">
        <v>41294</v>
      </c>
      <c r="G60" s="143" t="s">
        <v>1282</v>
      </c>
      <c r="H60" s="146">
        <f t="shared" si="0"/>
        <v>95.94</v>
      </c>
      <c r="I60" s="147">
        <v>82</v>
      </c>
      <c r="J60" s="147">
        <v>93.6</v>
      </c>
      <c r="K60" s="148">
        <f t="shared" si="1"/>
        <v>0.025000000000000133</v>
      </c>
    </row>
    <row r="61" spans="1:11" ht="12.75">
      <c r="A61" s="143" t="s">
        <v>1167</v>
      </c>
      <c r="B61" s="143" t="s">
        <v>1168</v>
      </c>
      <c r="C61" s="143" t="s">
        <v>1278</v>
      </c>
      <c r="D61" s="144" t="s">
        <v>1283</v>
      </c>
      <c r="E61" s="143">
        <v>2509824</v>
      </c>
      <c r="F61" s="145">
        <v>41294</v>
      </c>
      <c r="G61" s="143" t="s">
        <v>1284</v>
      </c>
      <c r="H61" s="146">
        <f t="shared" si="0"/>
        <v>64.35</v>
      </c>
      <c r="I61" s="147">
        <v>55</v>
      </c>
      <c r="J61" s="147">
        <v>62.01</v>
      </c>
      <c r="K61" s="148">
        <f t="shared" si="1"/>
        <v>0.037735849056603765</v>
      </c>
    </row>
    <row r="62" spans="1:11" ht="12.75">
      <c r="A62" s="143" t="s">
        <v>1167</v>
      </c>
      <c r="B62" s="143" t="s">
        <v>1168</v>
      </c>
      <c r="C62" s="143" t="s">
        <v>1278</v>
      </c>
      <c r="D62" s="144" t="s">
        <v>1285</v>
      </c>
      <c r="E62" s="143">
        <v>1610103</v>
      </c>
      <c r="F62" s="145">
        <v>41294</v>
      </c>
      <c r="G62" s="143" t="s">
        <v>1286</v>
      </c>
      <c r="H62" s="146">
        <f t="shared" si="0"/>
        <v>397.79999999999995</v>
      </c>
      <c r="I62" s="147">
        <v>340</v>
      </c>
      <c r="J62" s="147">
        <v>386.09999999999997</v>
      </c>
      <c r="K62" s="148">
        <f t="shared" si="1"/>
        <v>0.030303030303030276</v>
      </c>
    </row>
    <row r="63" spans="1:11" ht="12.75">
      <c r="A63" s="143" t="s">
        <v>1167</v>
      </c>
      <c r="B63" s="143" t="s">
        <v>1168</v>
      </c>
      <c r="C63" s="143" t="s">
        <v>1278</v>
      </c>
      <c r="D63" s="144" t="s">
        <v>1287</v>
      </c>
      <c r="E63" s="143">
        <v>1610115</v>
      </c>
      <c r="F63" s="145">
        <v>41294</v>
      </c>
      <c r="G63" s="143" t="s">
        <v>1288</v>
      </c>
      <c r="H63" s="146">
        <f t="shared" si="0"/>
        <v>347.48999999999995</v>
      </c>
      <c r="I63" s="147">
        <v>297</v>
      </c>
      <c r="J63" s="147">
        <v>336.96</v>
      </c>
      <c r="K63" s="148">
        <f t="shared" si="1"/>
        <v>0.03125</v>
      </c>
    </row>
    <row r="64" spans="1:11" ht="12.75">
      <c r="A64" s="143" t="s">
        <v>1167</v>
      </c>
      <c r="B64" s="143" t="s">
        <v>1168</v>
      </c>
      <c r="C64" s="143" t="s">
        <v>1278</v>
      </c>
      <c r="D64" s="144" t="s">
        <v>1289</v>
      </c>
      <c r="E64" s="143">
        <v>1610144</v>
      </c>
      <c r="F64" s="145">
        <v>41294</v>
      </c>
      <c r="G64" s="143" t="s">
        <v>1290</v>
      </c>
      <c r="H64" s="146">
        <f t="shared" si="0"/>
        <v>391.95</v>
      </c>
      <c r="I64" s="147">
        <v>335</v>
      </c>
      <c r="J64" s="147">
        <v>380.25</v>
      </c>
      <c r="K64" s="148">
        <f t="shared" si="1"/>
        <v>0.03076923076923066</v>
      </c>
    </row>
    <row r="65" spans="1:11" ht="12.75">
      <c r="A65" s="143" t="s">
        <v>1167</v>
      </c>
      <c r="B65" s="143" t="s">
        <v>1168</v>
      </c>
      <c r="C65" s="143" t="s">
        <v>1278</v>
      </c>
      <c r="D65" s="144" t="s">
        <v>1291</v>
      </c>
      <c r="E65" s="143">
        <v>1610159</v>
      </c>
      <c r="F65" s="145">
        <v>41294</v>
      </c>
      <c r="G65" s="143" t="s">
        <v>1292</v>
      </c>
      <c r="H65" s="146">
        <f t="shared" si="0"/>
        <v>237.51</v>
      </c>
      <c r="I65" s="147">
        <v>203</v>
      </c>
      <c r="J65" s="147">
        <v>230.48999999999998</v>
      </c>
      <c r="K65" s="148">
        <f t="shared" si="1"/>
        <v>0.030456852791878264</v>
      </c>
    </row>
    <row r="66" spans="1:11" ht="12.75">
      <c r="A66" s="143" t="s">
        <v>1167</v>
      </c>
      <c r="B66" s="143" t="s">
        <v>1168</v>
      </c>
      <c r="C66" s="143" t="s">
        <v>1278</v>
      </c>
      <c r="D66" s="144" t="s">
        <v>1293</v>
      </c>
      <c r="E66" s="143">
        <v>4073928</v>
      </c>
      <c r="F66" s="145">
        <v>41294</v>
      </c>
      <c r="G66" s="143" t="s">
        <v>1294</v>
      </c>
      <c r="H66" s="146">
        <f t="shared" si="0"/>
        <v>475.02</v>
      </c>
      <c r="I66" s="147">
        <v>406</v>
      </c>
      <c r="J66" s="147">
        <v>460.97999999999996</v>
      </c>
      <c r="K66" s="148">
        <f t="shared" si="1"/>
        <v>0.030456852791878264</v>
      </c>
    </row>
    <row r="67" spans="1:11" ht="12.75">
      <c r="A67" s="143" t="s">
        <v>1167</v>
      </c>
      <c r="B67" s="143" t="s">
        <v>1168</v>
      </c>
      <c r="C67" s="143" t="s">
        <v>1278</v>
      </c>
      <c r="D67" s="144" t="s">
        <v>1295</v>
      </c>
      <c r="E67" s="143">
        <v>1278079</v>
      </c>
      <c r="F67" s="145">
        <v>41294</v>
      </c>
      <c r="G67" s="143" t="s">
        <v>1296</v>
      </c>
      <c r="H67" s="146">
        <f aca="true" t="shared" si="2" ref="H67:H130">I67*1.17</f>
        <v>436.40999999999997</v>
      </c>
      <c r="I67" s="147">
        <v>373</v>
      </c>
      <c r="J67" s="147">
        <v>423.53999999999996</v>
      </c>
      <c r="K67" s="148">
        <f aca="true" t="shared" si="3" ref="K67:K130">H67/J67-1</f>
        <v>0.03038674033149169</v>
      </c>
    </row>
    <row r="68" spans="1:11" ht="12.75">
      <c r="A68" s="143" t="s">
        <v>1167</v>
      </c>
      <c r="B68" s="143" t="s">
        <v>1168</v>
      </c>
      <c r="C68" s="143" t="s">
        <v>1278</v>
      </c>
      <c r="D68" s="144" t="s">
        <v>1297</v>
      </c>
      <c r="E68" s="143">
        <v>873448</v>
      </c>
      <c r="F68" s="145">
        <v>41294</v>
      </c>
      <c r="G68" s="143" t="s">
        <v>1298</v>
      </c>
      <c r="H68" s="146">
        <f t="shared" si="2"/>
        <v>420.03</v>
      </c>
      <c r="I68" s="147">
        <v>359</v>
      </c>
      <c r="J68" s="147">
        <v>408.33</v>
      </c>
      <c r="K68" s="148">
        <f t="shared" si="3"/>
        <v>0.02865329512893977</v>
      </c>
    </row>
    <row r="69" spans="1:11" ht="12.75">
      <c r="A69" s="143" t="s">
        <v>1167</v>
      </c>
      <c r="B69" s="143" t="s">
        <v>1168</v>
      </c>
      <c r="C69" s="143" t="s">
        <v>1278</v>
      </c>
      <c r="D69" s="144" t="s">
        <v>1299</v>
      </c>
      <c r="E69" s="143">
        <v>1616807</v>
      </c>
      <c r="F69" s="145">
        <v>41294</v>
      </c>
      <c r="G69" s="143" t="s">
        <v>1300</v>
      </c>
      <c r="H69" s="146">
        <f t="shared" si="2"/>
        <v>416.52</v>
      </c>
      <c r="I69" s="147">
        <v>356</v>
      </c>
      <c r="J69" s="147">
        <v>404.82</v>
      </c>
      <c r="K69" s="148">
        <f t="shared" si="3"/>
        <v>0.028901734104046284</v>
      </c>
    </row>
    <row r="70" spans="1:11" ht="12.75">
      <c r="A70" s="143" t="s">
        <v>1167</v>
      </c>
      <c r="B70" s="143" t="s">
        <v>1168</v>
      </c>
      <c r="C70" s="143" t="s">
        <v>1278</v>
      </c>
      <c r="D70" s="144" t="s">
        <v>1301</v>
      </c>
      <c r="E70" s="143">
        <v>3869437</v>
      </c>
      <c r="F70" s="145">
        <v>41294</v>
      </c>
      <c r="G70" s="143" t="s">
        <v>1302</v>
      </c>
      <c r="H70" s="146">
        <f t="shared" si="2"/>
        <v>731.25</v>
      </c>
      <c r="I70" s="147">
        <v>625</v>
      </c>
      <c r="J70" s="147">
        <v>710.1899999999999</v>
      </c>
      <c r="K70" s="148">
        <f t="shared" si="3"/>
        <v>0.029654036243822235</v>
      </c>
    </row>
    <row r="71" spans="1:11" ht="12.75">
      <c r="A71" s="143" t="s">
        <v>1167</v>
      </c>
      <c r="B71" s="143" t="s">
        <v>1168</v>
      </c>
      <c r="C71" s="143" t="s">
        <v>1278</v>
      </c>
      <c r="D71" s="144" t="s">
        <v>1303</v>
      </c>
      <c r="E71" s="143">
        <v>3869443</v>
      </c>
      <c r="F71" s="145">
        <v>41294</v>
      </c>
      <c r="G71" s="143" t="s">
        <v>1304</v>
      </c>
      <c r="H71" s="146">
        <f t="shared" si="2"/>
        <v>919.6199999999999</v>
      </c>
      <c r="I71" s="147">
        <v>786</v>
      </c>
      <c r="J71" s="147">
        <v>892.7099999999999</v>
      </c>
      <c r="K71" s="148">
        <f t="shared" si="3"/>
        <v>0.03014416775884654</v>
      </c>
    </row>
    <row r="72" spans="1:11" ht="12.75">
      <c r="A72" s="143" t="s">
        <v>1167</v>
      </c>
      <c r="B72" s="143" t="s">
        <v>1168</v>
      </c>
      <c r="C72" s="143" t="s">
        <v>1278</v>
      </c>
      <c r="D72" s="144" t="s">
        <v>1305</v>
      </c>
      <c r="E72" s="143">
        <v>1616818</v>
      </c>
      <c r="F72" s="145">
        <v>41294</v>
      </c>
      <c r="G72" s="143" t="s">
        <v>1306</v>
      </c>
      <c r="H72" s="146">
        <f t="shared" si="2"/>
        <v>250.38</v>
      </c>
      <c r="I72" s="147">
        <v>214</v>
      </c>
      <c r="J72" s="147">
        <v>243.35999999999999</v>
      </c>
      <c r="K72" s="148">
        <f t="shared" si="3"/>
        <v>0.028846153846153966</v>
      </c>
    </row>
    <row r="73" spans="1:11" ht="12.75">
      <c r="A73" s="143" t="s">
        <v>1167</v>
      </c>
      <c r="B73" s="143" t="s">
        <v>1168</v>
      </c>
      <c r="C73" s="143" t="s">
        <v>1278</v>
      </c>
      <c r="D73" s="144" t="s">
        <v>1307</v>
      </c>
      <c r="E73" s="143">
        <v>2508415</v>
      </c>
      <c r="F73" s="145">
        <v>41294</v>
      </c>
      <c r="G73" s="143" t="s">
        <v>1308</v>
      </c>
      <c r="H73" s="146">
        <f t="shared" si="2"/>
        <v>49.14</v>
      </c>
      <c r="I73" s="147">
        <v>42</v>
      </c>
      <c r="J73" s="147">
        <v>47.97</v>
      </c>
      <c r="K73" s="148">
        <f t="shared" si="3"/>
        <v>0.024390243902439046</v>
      </c>
    </row>
    <row r="74" spans="1:11" ht="12.75">
      <c r="A74" s="143" t="s">
        <v>1167</v>
      </c>
      <c r="B74" s="143" t="s">
        <v>1168</v>
      </c>
      <c r="C74" s="143" t="s">
        <v>1278</v>
      </c>
      <c r="D74" s="144" t="s">
        <v>1309</v>
      </c>
      <c r="E74" s="143">
        <v>2044906</v>
      </c>
      <c r="F74" s="145">
        <v>41294</v>
      </c>
      <c r="G74" s="143" t="s">
        <v>1310</v>
      </c>
      <c r="H74" s="146">
        <f t="shared" si="2"/>
        <v>47.97</v>
      </c>
      <c r="I74" s="147">
        <v>41</v>
      </c>
      <c r="J74" s="147">
        <v>46.8</v>
      </c>
      <c r="K74" s="148">
        <f t="shared" si="3"/>
        <v>0.025000000000000133</v>
      </c>
    </row>
    <row r="75" spans="1:11" ht="12.75">
      <c r="A75" s="143" t="s">
        <v>1167</v>
      </c>
      <c r="B75" s="143" t="s">
        <v>1168</v>
      </c>
      <c r="C75" s="143" t="s">
        <v>1278</v>
      </c>
      <c r="D75" s="144" t="s">
        <v>1311</v>
      </c>
      <c r="E75" s="143">
        <v>2509808</v>
      </c>
      <c r="F75" s="145">
        <v>41294</v>
      </c>
      <c r="G75" s="143" t="s">
        <v>1312</v>
      </c>
      <c r="H75" s="146">
        <f t="shared" si="2"/>
        <v>49.14</v>
      </c>
      <c r="I75" s="147">
        <v>42</v>
      </c>
      <c r="J75" s="147">
        <v>47.97</v>
      </c>
      <c r="K75" s="148">
        <f t="shared" si="3"/>
        <v>0.024390243902439046</v>
      </c>
    </row>
    <row r="76" spans="1:11" ht="12.75">
      <c r="A76" s="143" t="s">
        <v>1167</v>
      </c>
      <c r="B76" s="143" t="s">
        <v>1168</v>
      </c>
      <c r="C76" s="143" t="s">
        <v>1278</v>
      </c>
      <c r="D76" s="144" t="s">
        <v>1313</v>
      </c>
      <c r="E76" s="143">
        <v>3521976</v>
      </c>
      <c r="F76" s="145">
        <v>41294</v>
      </c>
      <c r="G76" s="143" t="s">
        <v>1314</v>
      </c>
      <c r="H76" s="146">
        <f t="shared" si="2"/>
        <v>256.22999999999996</v>
      </c>
      <c r="I76" s="147">
        <v>219</v>
      </c>
      <c r="J76" s="147">
        <v>249.20999999999998</v>
      </c>
      <c r="K76" s="148">
        <f t="shared" si="3"/>
        <v>0.028169014084507005</v>
      </c>
    </row>
    <row r="77" spans="1:11" ht="12.75">
      <c r="A77" s="143" t="s">
        <v>1167</v>
      </c>
      <c r="B77" s="143" t="s">
        <v>1168</v>
      </c>
      <c r="C77" s="143" t="s">
        <v>1278</v>
      </c>
      <c r="D77" s="144" t="s">
        <v>1315</v>
      </c>
      <c r="E77" s="143">
        <v>2003602</v>
      </c>
      <c r="F77" s="145">
        <v>41294</v>
      </c>
      <c r="G77" s="143" t="s">
        <v>1316</v>
      </c>
      <c r="H77" s="146">
        <f t="shared" si="2"/>
        <v>291.33</v>
      </c>
      <c r="I77" s="147">
        <v>249</v>
      </c>
      <c r="J77" s="147">
        <v>283.14</v>
      </c>
      <c r="K77" s="148">
        <f t="shared" si="3"/>
        <v>0.02892561983471076</v>
      </c>
    </row>
    <row r="78" spans="1:11" ht="12.75">
      <c r="A78" s="143" t="s">
        <v>1167</v>
      </c>
      <c r="B78" s="143" t="s">
        <v>1168</v>
      </c>
      <c r="C78" s="143" t="s">
        <v>1278</v>
      </c>
      <c r="D78" s="144" t="s">
        <v>1317</v>
      </c>
      <c r="E78" s="143">
        <v>2003616</v>
      </c>
      <c r="F78" s="145">
        <v>41294</v>
      </c>
      <c r="G78" s="143" t="s">
        <v>1318</v>
      </c>
      <c r="H78" s="146">
        <f t="shared" si="2"/>
        <v>291.33</v>
      </c>
      <c r="I78" s="147">
        <v>249</v>
      </c>
      <c r="J78" s="147">
        <v>283.14</v>
      </c>
      <c r="K78" s="148">
        <f t="shared" si="3"/>
        <v>0.02892561983471076</v>
      </c>
    </row>
    <row r="79" spans="1:11" ht="12.75">
      <c r="A79" s="143" t="s">
        <v>1167</v>
      </c>
      <c r="B79" s="143" t="s">
        <v>1168</v>
      </c>
      <c r="C79" s="143" t="s">
        <v>1278</v>
      </c>
      <c r="D79" s="144" t="s">
        <v>1319</v>
      </c>
      <c r="E79" s="143">
        <v>1610198</v>
      </c>
      <c r="F79" s="145">
        <v>41294</v>
      </c>
      <c r="G79" s="143" t="s">
        <v>1320</v>
      </c>
      <c r="H79" s="146">
        <f t="shared" si="2"/>
        <v>296.01</v>
      </c>
      <c r="I79" s="147">
        <v>253</v>
      </c>
      <c r="J79" s="147">
        <v>287.82</v>
      </c>
      <c r="K79" s="148">
        <f t="shared" si="3"/>
        <v>0.028455284552845628</v>
      </c>
    </row>
    <row r="80" spans="1:11" ht="12.75">
      <c r="A80" s="143" t="s">
        <v>1167</v>
      </c>
      <c r="B80" s="143" t="s">
        <v>1168</v>
      </c>
      <c r="C80" s="143" t="s">
        <v>1278</v>
      </c>
      <c r="D80" s="144" t="s">
        <v>1321</v>
      </c>
      <c r="E80" s="143">
        <v>1273172</v>
      </c>
      <c r="F80" s="145">
        <v>41294</v>
      </c>
      <c r="G80" s="143" t="s">
        <v>1322</v>
      </c>
      <c r="H80" s="146">
        <f t="shared" si="2"/>
        <v>573.3</v>
      </c>
      <c r="I80" s="147">
        <v>490</v>
      </c>
      <c r="J80" s="147">
        <v>556.92</v>
      </c>
      <c r="K80" s="148">
        <f t="shared" si="3"/>
        <v>0.02941176470588225</v>
      </c>
    </row>
    <row r="81" spans="1:11" ht="12.75">
      <c r="A81" s="143" t="s">
        <v>1167</v>
      </c>
      <c r="B81" s="143" t="s">
        <v>1168</v>
      </c>
      <c r="C81" s="143" t="s">
        <v>1278</v>
      </c>
      <c r="D81" s="144" t="s">
        <v>1323</v>
      </c>
      <c r="E81" s="143">
        <v>668571</v>
      </c>
      <c r="F81" s="145">
        <v>41294</v>
      </c>
      <c r="G81" s="143" t="s">
        <v>1324</v>
      </c>
      <c r="H81" s="146">
        <f t="shared" si="2"/>
        <v>347.48999999999995</v>
      </c>
      <c r="I81" s="147">
        <v>297</v>
      </c>
      <c r="J81" s="147">
        <v>336.96</v>
      </c>
      <c r="K81" s="148">
        <f t="shared" si="3"/>
        <v>0.03125</v>
      </c>
    </row>
    <row r="82" spans="1:11" ht="12.75">
      <c r="A82" s="143" t="s">
        <v>1167</v>
      </c>
      <c r="B82" s="143" t="s">
        <v>1168</v>
      </c>
      <c r="C82" s="143" t="s">
        <v>1278</v>
      </c>
      <c r="D82" s="144" t="s">
        <v>1325</v>
      </c>
      <c r="E82" s="143">
        <v>1273185</v>
      </c>
      <c r="F82" s="145">
        <v>41294</v>
      </c>
      <c r="G82" s="143" t="s">
        <v>1324</v>
      </c>
      <c r="H82" s="146">
        <f t="shared" si="2"/>
        <v>496.08</v>
      </c>
      <c r="I82" s="147">
        <v>424</v>
      </c>
      <c r="J82" s="147">
        <v>482.03999999999996</v>
      </c>
      <c r="K82" s="148">
        <f t="shared" si="3"/>
        <v>0.029126213592232997</v>
      </c>
    </row>
    <row r="83" spans="1:11" ht="12.75">
      <c r="A83" s="143" t="s">
        <v>1167</v>
      </c>
      <c r="B83" s="143" t="s">
        <v>1168</v>
      </c>
      <c r="C83" s="143" t="s">
        <v>1278</v>
      </c>
      <c r="D83" s="144" t="s">
        <v>1326</v>
      </c>
      <c r="E83" s="143">
        <v>1590606</v>
      </c>
      <c r="F83" s="145">
        <v>41294</v>
      </c>
      <c r="G83" s="143" t="s">
        <v>1327</v>
      </c>
      <c r="H83" s="146">
        <f t="shared" si="2"/>
        <v>450.45</v>
      </c>
      <c r="I83" s="147">
        <v>385</v>
      </c>
      <c r="J83" s="147">
        <v>437.58</v>
      </c>
      <c r="K83" s="148">
        <f t="shared" si="3"/>
        <v>0.02941176470588247</v>
      </c>
    </row>
    <row r="84" spans="1:11" ht="12.75">
      <c r="A84" s="143" t="s">
        <v>1167</v>
      </c>
      <c r="B84" s="143" t="s">
        <v>1168</v>
      </c>
      <c r="C84" s="143" t="s">
        <v>1278</v>
      </c>
      <c r="D84" s="144" t="s">
        <v>1328</v>
      </c>
      <c r="E84" s="143">
        <v>1274382</v>
      </c>
      <c r="F84" s="145">
        <v>41294</v>
      </c>
      <c r="G84" s="143" t="s">
        <v>1329</v>
      </c>
      <c r="H84" s="146">
        <f t="shared" si="2"/>
        <v>266.76</v>
      </c>
      <c r="I84" s="147">
        <v>228</v>
      </c>
      <c r="J84" s="147">
        <v>258.57</v>
      </c>
      <c r="K84" s="148">
        <f t="shared" si="3"/>
        <v>0.03167420814479627</v>
      </c>
    </row>
    <row r="85" spans="1:11" ht="12.75">
      <c r="A85" s="143" t="s">
        <v>1167</v>
      </c>
      <c r="B85" s="143" t="s">
        <v>1168</v>
      </c>
      <c r="C85" s="143" t="s">
        <v>1278</v>
      </c>
      <c r="D85" s="144" t="s">
        <v>1330</v>
      </c>
      <c r="E85" s="143">
        <v>855705</v>
      </c>
      <c r="F85" s="145">
        <v>41294</v>
      </c>
      <c r="G85" s="143" t="s">
        <v>1331</v>
      </c>
      <c r="H85" s="146">
        <f t="shared" si="2"/>
        <v>232.82999999999998</v>
      </c>
      <c r="I85" s="147">
        <v>199</v>
      </c>
      <c r="J85" s="147">
        <v>225.80999999999997</v>
      </c>
      <c r="K85" s="148">
        <f t="shared" si="3"/>
        <v>0.031088082901554515</v>
      </c>
    </row>
    <row r="86" spans="1:11" ht="12.75">
      <c r="A86" s="143" t="s">
        <v>1167</v>
      </c>
      <c r="B86" s="143" t="s">
        <v>1168</v>
      </c>
      <c r="C86" s="143" t="s">
        <v>1278</v>
      </c>
      <c r="D86" s="144" t="s">
        <v>1332</v>
      </c>
      <c r="E86" s="143">
        <v>1610873</v>
      </c>
      <c r="F86" s="145">
        <v>41294</v>
      </c>
      <c r="G86" s="143" t="s">
        <v>1331</v>
      </c>
      <c r="H86" s="146">
        <f t="shared" si="2"/>
        <v>219.95999999999998</v>
      </c>
      <c r="I86" s="147">
        <v>188</v>
      </c>
      <c r="J86" s="147">
        <v>214.10999999999999</v>
      </c>
      <c r="K86" s="148">
        <f t="shared" si="3"/>
        <v>0.02732240437158473</v>
      </c>
    </row>
    <row r="87" spans="1:11" ht="12.75">
      <c r="A87" s="143" t="s">
        <v>1167</v>
      </c>
      <c r="B87" s="143" t="s">
        <v>1168</v>
      </c>
      <c r="C87" s="143" t="s">
        <v>1278</v>
      </c>
      <c r="D87" s="144" t="s">
        <v>1333</v>
      </c>
      <c r="E87" s="143">
        <v>2032684</v>
      </c>
      <c r="F87" s="145">
        <v>41294</v>
      </c>
      <c r="G87" s="143" t="s">
        <v>1334</v>
      </c>
      <c r="H87" s="146">
        <f t="shared" si="2"/>
        <v>354.51</v>
      </c>
      <c r="I87" s="147">
        <v>303</v>
      </c>
      <c r="J87" s="147">
        <v>343.97999999999996</v>
      </c>
      <c r="K87" s="148">
        <f t="shared" si="3"/>
        <v>0.03061224489795933</v>
      </c>
    </row>
    <row r="88" spans="1:11" ht="12.75">
      <c r="A88" s="143" t="s">
        <v>1167</v>
      </c>
      <c r="B88" s="143" t="s">
        <v>1168</v>
      </c>
      <c r="C88" s="143" t="s">
        <v>1278</v>
      </c>
      <c r="D88" s="144" t="s">
        <v>1335</v>
      </c>
      <c r="E88" s="143">
        <v>1277086</v>
      </c>
      <c r="F88" s="145">
        <v>41294</v>
      </c>
      <c r="G88" s="143" t="s">
        <v>1336</v>
      </c>
      <c r="H88" s="146">
        <f t="shared" si="2"/>
        <v>716.04</v>
      </c>
      <c r="I88" s="147">
        <v>612</v>
      </c>
      <c r="J88" s="147">
        <v>694.9799999999999</v>
      </c>
      <c r="K88" s="148">
        <f t="shared" si="3"/>
        <v>0.030303030303030498</v>
      </c>
    </row>
    <row r="89" spans="1:11" ht="12.75">
      <c r="A89" s="143" t="s">
        <v>1167</v>
      </c>
      <c r="B89" s="143" t="s">
        <v>1168</v>
      </c>
      <c r="C89" s="143" t="s">
        <v>1278</v>
      </c>
      <c r="D89" s="144" t="s">
        <v>1337</v>
      </c>
      <c r="E89" s="143">
        <v>1277073</v>
      </c>
      <c r="F89" s="145">
        <v>41294</v>
      </c>
      <c r="G89" s="143" t="s">
        <v>1338</v>
      </c>
      <c r="H89" s="146">
        <f t="shared" si="2"/>
        <v>1599.3899999999999</v>
      </c>
      <c r="I89" s="147">
        <v>1367</v>
      </c>
      <c r="J89" s="147">
        <v>1552.59</v>
      </c>
      <c r="K89" s="148">
        <f t="shared" si="3"/>
        <v>0.03014318010550121</v>
      </c>
    </row>
    <row r="90" spans="1:11" ht="12.75">
      <c r="A90" s="143" t="s">
        <v>1167</v>
      </c>
      <c r="B90" s="143" t="s">
        <v>1168</v>
      </c>
      <c r="C90" s="143" t="s">
        <v>1278</v>
      </c>
      <c r="D90" s="144" t="s">
        <v>1339</v>
      </c>
      <c r="E90" s="143">
        <v>1616632</v>
      </c>
      <c r="F90" s="145">
        <v>41294</v>
      </c>
      <c r="G90" s="143" t="s">
        <v>1340</v>
      </c>
      <c r="H90" s="146">
        <f t="shared" si="2"/>
        <v>654.03</v>
      </c>
      <c r="I90" s="147">
        <v>559</v>
      </c>
      <c r="J90" s="147">
        <v>635.31</v>
      </c>
      <c r="K90" s="148">
        <f t="shared" si="3"/>
        <v>0.029465930018416353</v>
      </c>
    </row>
    <row r="91" spans="1:11" ht="12.75">
      <c r="A91" s="143" t="s">
        <v>1167</v>
      </c>
      <c r="B91" s="143" t="s">
        <v>1168</v>
      </c>
      <c r="C91" s="143" t="s">
        <v>1278</v>
      </c>
      <c r="D91" s="144" t="s">
        <v>1341</v>
      </c>
      <c r="E91" s="143">
        <v>1616671</v>
      </c>
      <c r="F91" s="145">
        <v>41294</v>
      </c>
      <c r="G91" s="143" t="s">
        <v>1342</v>
      </c>
      <c r="H91" s="146">
        <f t="shared" si="2"/>
        <v>173.16</v>
      </c>
      <c r="I91" s="147">
        <v>148</v>
      </c>
      <c r="J91" s="147">
        <v>168.48</v>
      </c>
      <c r="K91" s="148">
        <f t="shared" si="3"/>
        <v>0.0277777777777779</v>
      </c>
    </row>
    <row r="92" spans="1:11" ht="12.75">
      <c r="A92" s="143" t="s">
        <v>1167</v>
      </c>
      <c r="B92" s="143" t="s">
        <v>1168</v>
      </c>
      <c r="C92" s="143" t="s">
        <v>1278</v>
      </c>
      <c r="D92" s="144" t="s">
        <v>1343</v>
      </c>
      <c r="E92" s="143">
        <v>1616680</v>
      </c>
      <c r="F92" s="145">
        <v>41294</v>
      </c>
      <c r="G92" s="143" t="s">
        <v>1344</v>
      </c>
      <c r="H92" s="146">
        <f t="shared" si="2"/>
        <v>195.39</v>
      </c>
      <c r="I92" s="147">
        <v>167</v>
      </c>
      <c r="J92" s="147">
        <v>189.54</v>
      </c>
      <c r="K92" s="148">
        <f t="shared" si="3"/>
        <v>0.030864197530864113</v>
      </c>
    </row>
    <row r="93" spans="1:11" ht="12.75">
      <c r="A93" s="143" t="s">
        <v>1167</v>
      </c>
      <c r="B93" s="143" t="s">
        <v>1168</v>
      </c>
      <c r="C93" s="143" t="s">
        <v>1278</v>
      </c>
      <c r="D93" s="144" t="s">
        <v>1345</v>
      </c>
      <c r="E93" s="143">
        <v>1616698</v>
      </c>
      <c r="F93" s="145">
        <v>41294</v>
      </c>
      <c r="G93" s="143" t="s">
        <v>1346</v>
      </c>
      <c r="H93" s="146">
        <f t="shared" si="2"/>
        <v>471.51</v>
      </c>
      <c r="I93" s="147">
        <v>403</v>
      </c>
      <c r="J93" s="147">
        <v>457.46999999999997</v>
      </c>
      <c r="K93" s="148">
        <f t="shared" si="3"/>
        <v>0.03069053708439906</v>
      </c>
    </row>
    <row r="94" spans="1:11" ht="12.75">
      <c r="A94" s="143" t="s">
        <v>1167</v>
      </c>
      <c r="B94" s="143" t="s">
        <v>1168</v>
      </c>
      <c r="C94" s="143" t="s">
        <v>1278</v>
      </c>
      <c r="D94" s="144" t="s">
        <v>1347</v>
      </c>
      <c r="E94" s="143">
        <v>1616705</v>
      </c>
      <c r="F94" s="145">
        <v>41294</v>
      </c>
      <c r="G94" s="143" t="s">
        <v>1348</v>
      </c>
      <c r="H94" s="146">
        <f t="shared" si="2"/>
        <v>250.38</v>
      </c>
      <c r="I94" s="147">
        <v>214</v>
      </c>
      <c r="J94" s="147">
        <v>243.35999999999999</v>
      </c>
      <c r="K94" s="148">
        <f t="shared" si="3"/>
        <v>0.028846153846153966</v>
      </c>
    </row>
    <row r="95" spans="1:11" ht="12.75">
      <c r="A95" s="143" t="s">
        <v>1167</v>
      </c>
      <c r="B95" s="143" t="s">
        <v>1168</v>
      </c>
      <c r="C95" s="143" t="s">
        <v>1278</v>
      </c>
      <c r="D95" s="144" t="s">
        <v>1349</v>
      </c>
      <c r="E95" s="143">
        <v>1616710</v>
      </c>
      <c r="F95" s="145">
        <v>41294</v>
      </c>
      <c r="G95" s="143" t="s">
        <v>1350</v>
      </c>
      <c r="H95" s="146">
        <f t="shared" si="2"/>
        <v>428.21999999999997</v>
      </c>
      <c r="I95" s="147">
        <v>366</v>
      </c>
      <c r="J95" s="147">
        <v>415.34999999999997</v>
      </c>
      <c r="K95" s="148">
        <f t="shared" si="3"/>
        <v>0.030985915492957705</v>
      </c>
    </row>
    <row r="96" spans="1:11" ht="12.75">
      <c r="A96" s="143" t="s">
        <v>1167</v>
      </c>
      <c r="B96" s="143" t="s">
        <v>1168</v>
      </c>
      <c r="C96" s="143" t="s">
        <v>1278</v>
      </c>
      <c r="D96" s="144" t="s">
        <v>1351</v>
      </c>
      <c r="E96" s="143">
        <v>1616722</v>
      </c>
      <c r="F96" s="145">
        <v>41294</v>
      </c>
      <c r="G96" s="143" t="s">
        <v>1352</v>
      </c>
      <c r="H96" s="146">
        <f t="shared" si="2"/>
        <v>298.34999999999997</v>
      </c>
      <c r="I96" s="147">
        <v>255</v>
      </c>
      <c r="J96" s="147">
        <v>290.15999999999997</v>
      </c>
      <c r="K96" s="148">
        <f t="shared" si="3"/>
        <v>0.02822580645161299</v>
      </c>
    </row>
    <row r="97" spans="1:11" ht="12.75">
      <c r="A97" s="143" t="s">
        <v>1167</v>
      </c>
      <c r="B97" s="143" t="s">
        <v>1168</v>
      </c>
      <c r="C97" s="143" t="s">
        <v>1278</v>
      </c>
      <c r="D97" s="144" t="s">
        <v>1353</v>
      </c>
      <c r="E97" s="143">
        <v>1616793</v>
      </c>
      <c r="F97" s="145">
        <v>41294</v>
      </c>
      <c r="G97" s="143" t="s">
        <v>1354</v>
      </c>
      <c r="H97" s="146">
        <f t="shared" si="2"/>
        <v>917.28</v>
      </c>
      <c r="I97" s="147">
        <v>784</v>
      </c>
      <c r="J97" s="147">
        <v>890.3699999999999</v>
      </c>
      <c r="K97" s="148">
        <f t="shared" si="3"/>
        <v>0.030223390275952777</v>
      </c>
    </row>
    <row r="98" spans="1:11" ht="12.75">
      <c r="A98" s="143" t="s">
        <v>1167</v>
      </c>
      <c r="B98" s="143" t="s">
        <v>1168</v>
      </c>
      <c r="C98" s="143" t="s">
        <v>1278</v>
      </c>
      <c r="D98" s="144" t="s">
        <v>1355</v>
      </c>
      <c r="E98" s="143">
        <v>2509836</v>
      </c>
      <c r="F98" s="145">
        <v>41294</v>
      </c>
      <c r="G98" s="143" t="s">
        <v>1356</v>
      </c>
      <c r="H98" s="146">
        <f t="shared" si="2"/>
        <v>147.42</v>
      </c>
      <c r="I98" s="147">
        <v>126</v>
      </c>
      <c r="J98" s="147">
        <v>142.73999999999998</v>
      </c>
      <c r="K98" s="148">
        <f t="shared" si="3"/>
        <v>0.032786885245901676</v>
      </c>
    </row>
    <row r="99" spans="1:11" ht="12.75">
      <c r="A99" s="143" t="s">
        <v>1167</v>
      </c>
      <c r="B99" s="143" t="s">
        <v>1168</v>
      </c>
      <c r="C99" s="143" t="s">
        <v>1278</v>
      </c>
      <c r="D99" s="144" t="s">
        <v>1357</v>
      </c>
      <c r="E99" s="143">
        <v>650887</v>
      </c>
      <c r="F99" s="145">
        <v>41294</v>
      </c>
      <c r="G99" s="143" t="s">
        <v>1358</v>
      </c>
      <c r="H99" s="146">
        <f t="shared" si="2"/>
        <v>189.54</v>
      </c>
      <c r="I99" s="147">
        <v>162</v>
      </c>
      <c r="J99" s="147">
        <v>183.69</v>
      </c>
      <c r="K99" s="148">
        <f t="shared" si="3"/>
        <v>0.031847133757961776</v>
      </c>
    </row>
    <row r="100" spans="1:11" ht="12.75">
      <c r="A100" s="143" t="s">
        <v>1167</v>
      </c>
      <c r="B100" s="143" t="s">
        <v>1168</v>
      </c>
      <c r="C100" s="143" t="s">
        <v>1278</v>
      </c>
      <c r="D100" s="144" t="s">
        <v>1359</v>
      </c>
      <c r="E100" s="143">
        <v>2509795</v>
      </c>
      <c r="F100" s="145">
        <v>41294</v>
      </c>
      <c r="G100" s="143" t="s">
        <v>1360</v>
      </c>
      <c r="H100" s="146">
        <f t="shared" si="2"/>
        <v>45.629999999999995</v>
      </c>
      <c r="I100" s="147">
        <v>39</v>
      </c>
      <c r="J100" s="147">
        <v>44.459999999999994</v>
      </c>
      <c r="K100" s="148">
        <f t="shared" si="3"/>
        <v>0.026315789473684292</v>
      </c>
    </row>
    <row r="101" spans="1:11" ht="12.75">
      <c r="A101" s="143" t="s">
        <v>1167</v>
      </c>
      <c r="B101" s="143" t="s">
        <v>1168</v>
      </c>
      <c r="C101" s="143" t="s">
        <v>1278</v>
      </c>
      <c r="D101" s="144" t="s">
        <v>1361</v>
      </c>
      <c r="E101" s="143">
        <v>3521983</v>
      </c>
      <c r="F101" s="145">
        <v>41294</v>
      </c>
      <c r="G101" s="143" t="s">
        <v>1362</v>
      </c>
      <c r="H101" s="146">
        <f t="shared" si="2"/>
        <v>197.73</v>
      </c>
      <c r="I101" s="147">
        <v>169</v>
      </c>
      <c r="J101" s="147">
        <v>191.88</v>
      </c>
      <c r="K101" s="148">
        <f t="shared" si="3"/>
        <v>0.030487804878048808</v>
      </c>
    </row>
    <row r="102" spans="1:11" ht="12.75">
      <c r="A102" s="143" t="s">
        <v>1167</v>
      </c>
      <c r="B102" s="143" t="s">
        <v>1168</v>
      </c>
      <c r="C102" s="143" t="s">
        <v>1278</v>
      </c>
      <c r="D102" s="144" t="s">
        <v>1363</v>
      </c>
      <c r="E102" s="143">
        <v>3565568</v>
      </c>
      <c r="F102" s="145">
        <v>41294</v>
      </c>
      <c r="G102" s="143" t="s">
        <v>1364</v>
      </c>
      <c r="H102" s="146">
        <f t="shared" si="2"/>
        <v>142.73999999999998</v>
      </c>
      <c r="I102" s="147">
        <v>122</v>
      </c>
      <c r="J102" s="147">
        <v>138.06</v>
      </c>
      <c r="K102" s="148">
        <f t="shared" si="3"/>
        <v>0.03389830508474567</v>
      </c>
    </row>
    <row r="103" spans="1:11" ht="12.75">
      <c r="A103" s="143" t="s">
        <v>1167</v>
      </c>
      <c r="B103" s="143" t="s">
        <v>1168</v>
      </c>
      <c r="C103" s="143" t="s">
        <v>1278</v>
      </c>
      <c r="D103" s="144" t="s">
        <v>1365</v>
      </c>
      <c r="E103" s="143">
        <v>650892</v>
      </c>
      <c r="F103" s="145">
        <v>41294</v>
      </c>
      <c r="G103" s="143" t="s">
        <v>1366</v>
      </c>
      <c r="H103" s="146">
        <f t="shared" si="2"/>
        <v>189.54</v>
      </c>
      <c r="I103" s="147">
        <v>162</v>
      </c>
      <c r="J103" s="147">
        <v>183.69</v>
      </c>
      <c r="K103" s="148">
        <f t="shared" si="3"/>
        <v>0.031847133757961776</v>
      </c>
    </row>
    <row r="104" spans="1:11" ht="12.75">
      <c r="A104" s="143" t="s">
        <v>1167</v>
      </c>
      <c r="B104" s="143" t="s">
        <v>1168</v>
      </c>
      <c r="C104" s="143" t="s">
        <v>1278</v>
      </c>
      <c r="D104" s="144" t="s">
        <v>1367</v>
      </c>
      <c r="E104" s="143">
        <v>1670056</v>
      </c>
      <c r="F104" s="145">
        <v>41294</v>
      </c>
      <c r="G104" s="143" t="s">
        <v>1368</v>
      </c>
      <c r="H104" s="146">
        <f t="shared" si="2"/>
        <v>189.54</v>
      </c>
      <c r="I104" s="147">
        <v>162</v>
      </c>
      <c r="J104" s="147">
        <v>183.69</v>
      </c>
      <c r="K104" s="148">
        <f t="shared" si="3"/>
        <v>0.031847133757961776</v>
      </c>
    </row>
    <row r="105" spans="1:11" ht="12.75">
      <c r="A105" s="143" t="s">
        <v>1167</v>
      </c>
      <c r="B105" s="143" t="s">
        <v>1168</v>
      </c>
      <c r="C105" s="143" t="s">
        <v>1278</v>
      </c>
      <c r="D105" s="144" t="s">
        <v>1369</v>
      </c>
      <c r="E105" s="143">
        <v>1541636</v>
      </c>
      <c r="F105" s="145">
        <v>41294</v>
      </c>
      <c r="G105" s="143" t="s">
        <v>1370</v>
      </c>
      <c r="H105" s="146">
        <f t="shared" si="2"/>
        <v>195.39</v>
      </c>
      <c r="I105" s="147">
        <v>167</v>
      </c>
      <c r="J105" s="147">
        <v>189.54</v>
      </c>
      <c r="K105" s="148">
        <f t="shared" si="3"/>
        <v>0.030864197530864113</v>
      </c>
    </row>
    <row r="106" spans="1:11" ht="12.75">
      <c r="A106" s="143" t="s">
        <v>1167</v>
      </c>
      <c r="B106" s="143" t="s">
        <v>1168</v>
      </c>
      <c r="C106" s="143" t="s">
        <v>1278</v>
      </c>
      <c r="D106" s="144" t="s">
        <v>1371</v>
      </c>
      <c r="E106" s="143">
        <v>650895</v>
      </c>
      <c r="F106" s="145">
        <v>41294</v>
      </c>
      <c r="G106" s="143" t="s">
        <v>1372</v>
      </c>
      <c r="H106" s="146">
        <f t="shared" si="2"/>
        <v>189.54</v>
      </c>
      <c r="I106" s="147">
        <v>162</v>
      </c>
      <c r="J106" s="147">
        <v>183.69</v>
      </c>
      <c r="K106" s="148">
        <f t="shared" si="3"/>
        <v>0.031847133757961776</v>
      </c>
    </row>
    <row r="107" spans="1:11" ht="12.75">
      <c r="A107" s="143" t="s">
        <v>1167</v>
      </c>
      <c r="B107" s="143" t="s">
        <v>1168</v>
      </c>
      <c r="C107" s="143" t="s">
        <v>1278</v>
      </c>
      <c r="D107" s="144" t="s">
        <v>1373</v>
      </c>
      <c r="E107" s="143">
        <v>1541649</v>
      </c>
      <c r="F107" s="145">
        <v>41294</v>
      </c>
      <c r="G107" s="143" t="s">
        <v>1374</v>
      </c>
      <c r="H107" s="146">
        <f t="shared" si="2"/>
        <v>195.39</v>
      </c>
      <c r="I107" s="147">
        <v>167</v>
      </c>
      <c r="J107" s="147">
        <v>189.54</v>
      </c>
      <c r="K107" s="148">
        <f t="shared" si="3"/>
        <v>0.030864197530864113</v>
      </c>
    </row>
    <row r="108" spans="1:11" ht="12.75">
      <c r="A108" s="143" t="s">
        <v>1167</v>
      </c>
      <c r="B108" s="143" t="s">
        <v>1168</v>
      </c>
      <c r="C108" s="143" t="s">
        <v>1278</v>
      </c>
      <c r="D108" s="144" t="s">
        <v>1375</v>
      </c>
      <c r="E108" s="143">
        <v>873455</v>
      </c>
      <c r="F108" s="145">
        <v>41294</v>
      </c>
      <c r="G108" s="143" t="s">
        <v>1376</v>
      </c>
      <c r="H108" s="146">
        <f t="shared" si="2"/>
        <v>349.83</v>
      </c>
      <c r="I108" s="147">
        <v>299</v>
      </c>
      <c r="J108" s="147">
        <v>339.29999999999995</v>
      </c>
      <c r="K108" s="148">
        <f t="shared" si="3"/>
        <v>0.031034482758620863</v>
      </c>
    </row>
    <row r="109" spans="1:11" ht="12.75">
      <c r="A109" s="143" t="s">
        <v>1167</v>
      </c>
      <c r="B109" s="143" t="s">
        <v>1168</v>
      </c>
      <c r="C109" s="143" t="s">
        <v>1278</v>
      </c>
      <c r="D109" s="144" t="s">
        <v>1377</v>
      </c>
      <c r="E109" s="143">
        <v>1616644</v>
      </c>
      <c r="F109" s="145">
        <v>41294</v>
      </c>
      <c r="G109" s="143" t="s">
        <v>1378</v>
      </c>
      <c r="H109" s="146">
        <f t="shared" si="2"/>
        <v>288.99</v>
      </c>
      <c r="I109" s="147">
        <v>247</v>
      </c>
      <c r="J109" s="147">
        <v>280.79999999999995</v>
      </c>
      <c r="K109" s="148">
        <f t="shared" si="3"/>
        <v>0.029166666666666785</v>
      </c>
    </row>
    <row r="110" spans="1:11" ht="12.75">
      <c r="A110" s="143" t="s">
        <v>1167</v>
      </c>
      <c r="B110" s="143" t="s">
        <v>1168</v>
      </c>
      <c r="C110" s="143" t="s">
        <v>1278</v>
      </c>
      <c r="D110" s="144" t="s">
        <v>1379</v>
      </c>
      <c r="E110" s="143">
        <v>1616659</v>
      </c>
      <c r="F110" s="145">
        <v>41294</v>
      </c>
      <c r="G110" s="143" t="s">
        <v>1380</v>
      </c>
      <c r="H110" s="146">
        <f t="shared" si="2"/>
        <v>416.52</v>
      </c>
      <c r="I110" s="147">
        <v>356</v>
      </c>
      <c r="J110" s="147">
        <v>404.82</v>
      </c>
      <c r="K110" s="148">
        <f t="shared" si="3"/>
        <v>0.028901734104046284</v>
      </c>
    </row>
    <row r="111" spans="1:11" ht="12.75">
      <c r="A111" s="143" t="s">
        <v>1167</v>
      </c>
      <c r="B111" s="143" t="s">
        <v>1168</v>
      </c>
      <c r="C111" s="143" t="s">
        <v>1278</v>
      </c>
      <c r="D111" s="144" t="s">
        <v>1381</v>
      </c>
      <c r="E111" s="143">
        <v>2157607</v>
      </c>
      <c r="F111" s="145">
        <v>41294</v>
      </c>
      <c r="G111" s="143" t="s">
        <v>1382</v>
      </c>
      <c r="H111" s="146">
        <f t="shared" si="2"/>
        <v>396.63</v>
      </c>
      <c r="I111" s="147">
        <v>339</v>
      </c>
      <c r="J111" s="147">
        <v>384.92999999999995</v>
      </c>
      <c r="K111" s="148">
        <f t="shared" si="3"/>
        <v>0.030395136778115672</v>
      </c>
    </row>
    <row r="112" spans="1:11" ht="12.75">
      <c r="A112" s="143" t="s">
        <v>1167</v>
      </c>
      <c r="B112" s="143" t="s">
        <v>1168</v>
      </c>
      <c r="C112" s="143" t="s">
        <v>1383</v>
      </c>
      <c r="D112" s="144" t="s">
        <v>1384</v>
      </c>
      <c r="E112" s="143">
        <v>2096346</v>
      </c>
      <c r="F112" s="145">
        <v>41294</v>
      </c>
      <c r="G112" s="143" t="s">
        <v>1385</v>
      </c>
      <c r="H112" s="146">
        <f t="shared" si="2"/>
        <v>238.67999999999998</v>
      </c>
      <c r="I112" s="147">
        <v>204</v>
      </c>
      <c r="J112" s="147">
        <v>231.66</v>
      </c>
      <c r="K112" s="148">
        <f t="shared" si="3"/>
        <v>0.030303030303030276</v>
      </c>
    </row>
    <row r="113" spans="1:11" ht="12.75">
      <c r="A113" s="143" t="s">
        <v>1167</v>
      </c>
      <c r="B113" s="143" t="s">
        <v>1168</v>
      </c>
      <c r="C113" s="143" t="s">
        <v>1383</v>
      </c>
      <c r="D113" s="144" t="s">
        <v>1386</v>
      </c>
      <c r="E113" s="143">
        <v>2098588</v>
      </c>
      <c r="F113" s="145">
        <v>41294</v>
      </c>
      <c r="G113" s="143" t="s">
        <v>1387</v>
      </c>
      <c r="H113" s="146">
        <f t="shared" si="2"/>
        <v>314.72999999999996</v>
      </c>
      <c r="I113" s="147">
        <v>269</v>
      </c>
      <c r="J113" s="147">
        <v>305.37</v>
      </c>
      <c r="K113" s="148">
        <f t="shared" si="3"/>
        <v>0.030651340996168397</v>
      </c>
    </row>
    <row r="114" spans="1:11" ht="12.75">
      <c r="A114" s="143" t="s">
        <v>1167</v>
      </c>
      <c r="B114" s="143" t="s">
        <v>1168</v>
      </c>
      <c r="C114" s="143" t="s">
        <v>1383</v>
      </c>
      <c r="D114" s="144" t="s">
        <v>1388</v>
      </c>
      <c r="E114" s="143">
        <v>2098595</v>
      </c>
      <c r="F114" s="145">
        <v>41294</v>
      </c>
      <c r="G114" s="143" t="s">
        <v>1389</v>
      </c>
      <c r="H114" s="146">
        <f t="shared" si="2"/>
        <v>460.97999999999996</v>
      </c>
      <c r="I114" s="147">
        <v>394</v>
      </c>
      <c r="J114" s="147">
        <v>448.10999999999996</v>
      </c>
      <c r="K114" s="148">
        <f t="shared" si="3"/>
        <v>0.02872062663185382</v>
      </c>
    </row>
    <row r="115" spans="1:11" ht="12.75">
      <c r="A115" s="143" t="s">
        <v>1167</v>
      </c>
      <c r="B115" s="143" t="s">
        <v>1168</v>
      </c>
      <c r="C115" s="143" t="s">
        <v>1383</v>
      </c>
      <c r="D115" s="144" t="s">
        <v>1390</v>
      </c>
      <c r="E115" s="143">
        <v>2103455</v>
      </c>
      <c r="F115" s="145">
        <v>41294</v>
      </c>
      <c r="G115" s="143" t="s">
        <v>1391</v>
      </c>
      <c r="H115" s="146">
        <f t="shared" si="2"/>
        <v>468</v>
      </c>
      <c r="I115" s="147">
        <v>400</v>
      </c>
      <c r="J115" s="147">
        <v>453.96</v>
      </c>
      <c r="K115" s="148">
        <f t="shared" si="3"/>
        <v>0.030927835051546504</v>
      </c>
    </row>
    <row r="116" spans="1:11" ht="12.75">
      <c r="A116" s="143" t="s">
        <v>1167</v>
      </c>
      <c r="B116" s="143" t="s">
        <v>1168</v>
      </c>
      <c r="C116" s="143" t="s">
        <v>1383</v>
      </c>
      <c r="D116" s="144" t="s">
        <v>1392</v>
      </c>
      <c r="E116" s="143">
        <v>2096379</v>
      </c>
      <c r="F116" s="145">
        <v>41294</v>
      </c>
      <c r="G116" s="143" t="s">
        <v>1393</v>
      </c>
      <c r="H116" s="146">
        <f t="shared" si="2"/>
        <v>408.33</v>
      </c>
      <c r="I116" s="147">
        <v>349</v>
      </c>
      <c r="J116" s="147">
        <v>396.63</v>
      </c>
      <c r="K116" s="148">
        <f t="shared" si="3"/>
        <v>0.029498525073746285</v>
      </c>
    </row>
    <row r="117" spans="1:11" ht="12.75">
      <c r="A117" s="143" t="s">
        <v>1167</v>
      </c>
      <c r="B117" s="143" t="s">
        <v>1168</v>
      </c>
      <c r="C117" s="143" t="s">
        <v>1383</v>
      </c>
      <c r="D117" s="144" t="s">
        <v>1394</v>
      </c>
      <c r="E117" s="143">
        <v>2096354</v>
      </c>
      <c r="F117" s="145">
        <v>41294</v>
      </c>
      <c r="G117" s="143" t="s">
        <v>1395</v>
      </c>
      <c r="H117" s="146">
        <f t="shared" si="2"/>
        <v>570.9599999999999</v>
      </c>
      <c r="I117" s="147">
        <v>488</v>
      </c>
      <c r="J117" s="147">
        <v>554.5799999999999</v>
      </c>
      <c r="K117" s="148">
        <f t="shared" si="3"/>
        <v>0.029535864978903037</v>
      </c>
    </row>
    <row r="118" spans="1:11" ht="12.75">
      <c r="A118" s="143" t="s">
        <v>1167</v>
      </c>
      <c r="B118" s="143" t="s">
        <v>1168</v>
      </c>
      <c r="C118" s="143" t="s">
        <v>1383</v>
      </c>
      <c r="D118" s="144" t="s">
        <v>1396</v>
      </c>
      <c r="E118" s="143">
        <v>2096368</v>
      </c>
      <c r="F118" s="145">
        <v>41294</v>
      </c>
      <c r="G118" s="143" t="s">
        <v>1397</v>
      </c>
      <c r="H118" s="146">
        <f t="shared" si="2"/>
        <v>941.8499999999999</v>
      </c>
      <c r="I118" s="147">
        <v>805</v>
      </c>
      <c r="J118" s="147">
        <v>914.9399999999999</v>
      </c>
      <c r="K118" s="148">
        <f t="shared" si="3"/>
        <v>0.02941176470588225</v>
      </c>
    </row>
    <row r="119" spans="1:11" ht="12.75">
      <c r="A119" s="143" t="s">
        <v>1167</v>
      </c>
      <c r="B119" s="143" t="s">
        <v>1168</v>
      </c>
      <c r="C119" s="143" t="s">
        <v>1383</v>
      </c>
      <c r="D119" s="144" t="s">
        <v>1398</v>
      </c>
      <c r="E119" s="143">
        <v>2139415</v>
      </c>
      <c r="F119" s="145">
        <v>41294</v>
      </c>
      <c r="G119" s="143" t="s">
        <v>1399</v>
      </c>
      <c r="H119" s="146">
        <f t="shared" si="2"/>
        <v>383.76</v>
      </c>
      <c r="I119" s="147">
        <v>328</v>
      </c>
      <c r="J119" s="147">
        <v>372.06</v>
      </c>
      <c r="K119" s="148">
        <f t="shared" si="3"/>
        <v>0.03144654088050314</v>
      </c>
    </row>
    <row r="120" spans="1:11" ht="12.75">
      <c r="A120" s="143" t="s">
        <v>1167</v>
      </c>
      <c r="B120" s="143" t="s">
        <v>1168</v>
      </c>
      <c r="C120" s="143" t="s">
        <v>1400</v>
      </c>
      <c r="D120" s="144" t="s">
        <v>1401</v>
      </c>
      <c r="E120" s="143">
        <v>2096980</v>
      </c>
      <c r="F120" s="145">
        <v>41294</v>
      </c>
      <c r="G120" s="143" t="s">
        <v>1402</v>
      </c>
      <c r="H120" s="146">
        <f t="shared" si="2"/>
        <v>1532.6999999999998</v>
      </c>
      <c r="I120" s="147">
        <v>1310</v>
      </c>
      <c r="J120" s="147">
        <v>1488.24</v>
      </c>
      <c r="K120" s="148">
        <f t="shared" si="3"/>
        <v>0.029874213836477814</v>
      </c>
    </row>
    <row r="121" spans="1:11" ht="12.75">
      <c r="A121" s="143" t="s">
        <v>1167</v>
      </c>
      <c r="B121" s="143" t="s">
        <v>1168</v>
      </c>
      <c r="C121" s="143" t="s">
        <v>1400</v>
      </c>
      <c r="D121" s="144" t="s">
        <v>1403</v>
      </c>
      <c r="E121" s="143">
        <v>2092300</v>
      </c>
      <c r="F121" s="145">
        <v>41294</v>
      </c>
      <c r="G121" s="143" t="s">
        <v>1404</v>
      </c>
      <c r="H121" s="146">
        <f t="shared" si="2"/>
        <v>1022.5799999999999</v>
      </c>
      <c r="I121" s="147">
        <v>874</v>
      </c>
      <c r="J121" s="147">
        <v>993.3299999999999</v>
      </c>
      <c r="K121" s="148">
        <f t="shared" si="3"/>
        <v>0.029446407538280317</v>
      </c>
    </row>
    <row r="122" spans="1:11" ht="12.75">
      <c r="A122" s="143" t="s">
        <v>1167</v>
      </c>
      <c r="B122" s="143" t="s">
        <v>1168</v>
      </c>
      <c r="C122" s="143" t="s">
        <v>1400</v>
      </c>
      <c r="D122" s="144" t="s">
        <v>1405</v>
      </c>
      <c r="E122" s="143">
        <v>2092212</v>
      </c>
      <c r="F122" s="145">
        <v>41294</v>
      </c>
      <c r="G122" s="143" t="s">
        <v>1406</v>
      </c>
      <c r="H122" s="146">
        <f t="shared" si="2"/>
        <v>168.48</v>
      </c>
      <c r="I122" s="147">
        <v>144</v>
      </c>
      <c r="J122" s="147">
        <v>163.79999999999998</v>
      </c>
      <c r="K122" s="148">
        <f t="shared" si="3"/>
        <v>0.028571428571428692</v>
      </c>
    </row>
    <row r="123" spans="1:11" ht="12.75">
      <c r="A123" s="143" t="s">
        <v>1167</v>
      </c>
      <c r="B123" s="143" t="s">
        <v>1168</v>
      </c>
      <c r="C123" s="143" t="s">
        <v>1400</v>
      </c>
      <c r="D123" s="144" t="s">
        <v>1407</v>
      </c>
      <c r="E123" s="143">
        <v>3100477</v>
      </c>
      <c r="F123" s="145">
        <v>41294</v>
      </c>
      <c r="G123" s="143" t="s">
        <v>1408</v>
      </c>
      <c r="H123" s="146">
        <f t="shared" si="2"/>
        <v>618.93</v>
      </c>
      <c r="I123" s="147">
        <v>529</v>
      </c>
      <c r="J123" s="147">
        <v>601.38</v>
      </c>
      <c r="K123" s="148">
        <f t="shared" si="3"/>
        <v>0.029182879377431803</v>
      </c>
    </row>
    <row r="124" spans="1:11" ht="12.75">
      <c r="A124" s="143" t="s">
        <v>1167</v>
      </c>
      <c r="B124" s="143" t="s">
        <v>1168</v>
      </c>
      <c r="C124" s="143" t="s">
        <v>1409</v>
      </c>
      <c r="D124" s="144" t="s">
        <v>1410</v>
      </c>
      <c r="E124" s="143">
        <v>1568487</v>
      </c>
      <c r="F124" s="145">
        <v>41294</v>
      </c>
      <c r="G124" s="143" t="s">
        <v>1411</v>
      </c>
      <c r="H124" s="146">
        <f t="shared" si="2"/>
        <v>5974.0199999999995</v>
      </c>
      <c r="I124" s="147">
        <v>5106</v>
      </c>
      <c r="J124" s="147">
        <v>5799.69</v>
      </c>
      <c r="K124" s="148">
        <f t="shared" si="3"/>
        <v>0.03005850312689118</v>
      </c>
    </row>
    <row r="125" spans="1:11" ht="12.75">
      <c r="A125" s="143" t="s">
        <v>1167</v>
      </c>
      <c r="B125" s="143" t="s">
        <v>1168</v>
      </c>
      <c r="C125" s="143" t="s">
        <v>1409</v>
      </c>
      <c r="D125" s="144" t="s">
        <v>1412</v>
      </c>
      <c r="E125" s="143">
        <v>617735</v>
      </c>
      <c r="F125" s="145">
        <v>41294</v>
      </c>
      <c r="G125" s="143" t="s">
        <v>548</v>
      </c>
      <c r="H125" s="146">
        <f t="shared" si="2"/>
        <v>4176.9</v>
      </c>
      <c r="I125" s="147">
        <v>3570</v>
      </c>
      <c r="J125" s="147">
        <v>4055.22</v>
      </c>
      <c r="K125" s="148">
        <f t="shared" si="3"/>
        <v>0.030005770340450155</v>
      </c>
    </row>
    <row r="126" spans="1:11" ht="12.75">
      <c r="A126" s="143" t="s">
        <v>1167</v>
      </c>
      <c r="B126" s="143" t="s">
        <v>1168</v>
      </c>
      <c r="C126" s="143" t="s">
        <v>1409</v>
      </c>
      <c r="D126" s="144" t="s">
        <v>549</v>
      </c>
      <c r="E126" s="143">
        <v>2096998</v>
      </c>
      <c r="F126" s="145">
        <v>41294</v>
      </c>
      <c r="G126" s="143" t="s">
        <v>550</v>
      </c>
      <c r="H126" s="146">
        <f t="shared" si="2"/>
        <v>4504.5</v>
      </c>
      <c r="I126" s="147">
        <v>3850</v>
      </c>
      <c r="J126" s="147">
        <v>4373.46</v>
      </c>
      <c r="K126" s="148">
        <f t="shared" si="3"/>
        <v>0.029962546816479474</v>
      </c>
    </row>
    <row r="127" spans="1:11" ht="12.75">
      <c r="A127" s="143" t="s">
        <v>1167</v>
      </c>
      <c r="B127" s="143" t="s">
        <v>1168</v>
      </c>
      <c r="C127" s="143" t="s">
        <v>1409</v>
      </c>
      <c r="D127" s="144" t="s">
        <v>551</v>
      </c>
      <c r="E127" s="143">
        <v>664755</v>
      </c>
      <c r="F127" s="145">
        <v>41294</v>
      </c>
      <c r="G127" s="143" t="s">
        <v>552</v>
      </c>
      <c r="H127" s="146">
        <f t="shared" si="2"/>
        <v>1669.59</v>
      </c>
      <c r="I127" s="147">
        <v>1427</v>
      </c>
      <c r="J127" s="147">
        <v>1620.4499999999998</v>
      </c>
      <c r="K127" s="148">
        <f t="shared" si="3"/>
        <v>0.030324909747292406</v>
      </c>
    </row>
    <row r="128" spans="1:11" ht="12.75">
      <c r="A128" s="143" t="s">
        <v>1167</v>
      </c>
      <c r="B128" s="143" t="s">
        <v>1168</v>
      </c>
      <c r="C128" s="143" t="s">
        <v>1409</v>
      </c>
      <c r="D128" s="144" t="s">
        <v>553</v>
      </c>
      <c r="E128" s="143">
        <v>2584912</v>
      </c>
      <c r="F128" s="145">
        <v>41294</v>
      </c>
      <c r="G128" s="143" t="s">
        <v>554</v>
      </c>
      <c r="H128" s="146">
        <f t="shared" si="2"/>
        <v>3958.1099999999997</v>
      </c>
      <c r="I128" s="147">
        <v>3383</v>
      </c>
      <c r="J128" s="147">
        <v>3842.2799999999997</v>
      </c>
      <c r="K128" s="148">
        <f t="shared" si="3"/>
        <v>0.030146163215590827</v>
      </c>
    </row>
    <row r="129" spans="1:11" ht="12.75">
      <c r="A129" s="143" t="s">
        <v>1167</v>
      </c>
      <c r="B129" s="143" t="s">
        <v>1168</v>
      </c>
      <c r="C129" s="143" t="s">
        <v>1409</v>
      </c>
      <c r="D129" s="144" t="s">
        <v>555</v>
      </c>
      <c r="E129" s="143">
        <v>664760</v>
      </c>
      <c r="F129" s="145">
        <v>41294</v>
      </c>
      <c r="G129" s="143" t="s">
        <v>556</v>
      </c>
      <c r="H129" s="146">
        <f t="shared" si="2"/>
        <v>2531.8799999999997</v>
      </c>
      <c r="I129" s="147">
        <v>2164</v>
      </c>
      <c r="J129" s="147">
        <v>2458.17</v>
      </c>
      <c r="K129" s="148">
        <f t="shared" si="3"/>
        <v>0.02998572108519726</v>
      </c>
    </row>
    <row r="130" spans="1:11" ht="12.75">
      <c r="A130" s="143" t="s">
        <v>1167</v>
      </c>
      <c r="B130" s="143" t="s">
        <v>1168</v>
      </c>
      <c r="C130" s="143" t="s">
        <v>1409</v>
      </c>
      <c r="D130" s="144" t="s">
        <v>557</v>
      </c>
      <c r="E130" s="143">
        <v>657202</v>
      </c>
      <c r="F130" s="145">
        <v>41294</v>
      </c>
      <c r="G130" s="143" t="s">
        <v>1411</v>
      </c>
      <c r="H130" s="146">
        <f t="shared" si="2"/>
        <v>6618.69</v>
      </c>
      <c r="I130" s="147">
        <v>5657</v>
      </c>
      <c r="J130" s="147">
        <v>6425.639999999999</v>
      </c>
      <c r="K130" s="148">
        <f t="shared" si="3"/>
        <v>0.03004369992716671</v>
      </c>
    </row>
    <row r="131" spans="1:11" ht="12.75">
      <c r="A131" s="143" t="s">
        <v>1167</v>
      </c>
      <c r="B131" s="143" t="s">
        <v>1168</v>
      </c>
      <c r="C131" s="143" t="s">
        <v>1409</v>
      </c>
      <c r="D131" s="144" t="s">
        <v>558</v>
      </c>
      <c r="E131" s="143">
        <v>2277225</v>
      </c>
      <c r="F131" s="145">
        <v>41294</v>
      </c>
      <c r="G131" s="143" t="s">
        <v>559</v>
      </c>
      <c r="H131" s="146">
        <f aca="true" t="shared" si="4" ref="H131:H194">I131*1.17</f>
        <v>1669.59</v>
      </c>
      <c r="I131" s="147">
        <v>1427</v>
      </c>
      <c r="J131" s="147">
        <v>1620.4499999999998</v>
      </c>
      <c r="K131" s="148">
        <f aca="true" t="shared" si="5" ref="K131:K194">H131/J131-1</f>
        <v>0.030324909747292406</v>
      </c>
    </row>
    <row r="132" spans="1:11" ht="12.75">
      <c r="A132" s="143" t="s">
        <v>1167</v>
      </c>
      <c r="B132" s="143" t="s">
        <v>1168</v>
      </c>
      <c r="C132" s="143" t="s">
        <v>1409</v>
      </c>
      <c r="D132" s="144" t="s">
        <v>560</v>
      </c>
      <c r="E132" s="143">
        <v>2277202</v>
      </c>
      <c r="F132" s="145">
        <v>41294</v>
      </c>
      <c r="G132" s="143" t="s">
        <v>559</v>
      </c>
      <c r="H132" s="146">
        <f t="shared" si="4"/>
        <v>2874.6899999999996</v>
      </c>
      <c r="I132" s="147">
        <v>2457</v>
      </c>
      <c r="J132" s="147">
        <v>2790.45</v>
      </c>
      <c r="K132" s="148">
        <f t="shared" si="5"/>
        <v>0.030188679245283012</v>
      </c>
    </row>
    <row r="133" spans="1:11" ht="12.75">
      <c r="A133" s="143" t="s">
        <v>1167</v>
      </c>
      <c r="B133" s="143" t="s">
        <v>1168</v>
      </c>
      <c r="C133" s="143" t="s">
        <v>1409</v>
      </c>
      <c r="D133" s="144" t="s">
        <v>561</v>
      </c>
      <c r="E133" s="143">
        <v>617727</v>
      </c>
      <c r="F133" s="145">
        <v>41294</v>
      </c>
      <c r="G133" s="143" t="s">
        <v>562</v>
      </c>
      <c r="H133" s="146">
        <f t="shared" si="4"/>
        <v>2687.49</v>
      </c>
      <c r="I133" s="147">
        <v>2297</v>
      </c>
      <c r="J133" s="147">
        <v>2609.1</v>
      </c>
      <c r="K133" s="148">
        <f t="shared" si="5"/>
        <v>0.030044843049327197</v>
      </c>
    </row>
    <row r="134" spans="1:11" ht="12.75">
      <c r="A134" s="143" t="s">
        <v>1167</v>
      </c>
      <c r="B134" s="143" t="s">
        <v>1168</v>
      </c>
      <c r="C134" s="143" t="s">
        <v>1409</v>
      </c>
      <c r="D134" s="144" t="s">
        <v>563</v>
      </c>
      <c r="E134" s="143">
        <v>2097005</v>
      </c>
      <c r="F134" s="145">
        <v>41294</v>
      </c>
      <c r="G134" s="143" t="s">
        <v>564</v>
      </c>
      <c r="H134" s="146">
        <f t="shared" si="4"/>
        <v>3101.6699999999996</v>
      </c>
      <c r="I134" s="147">
        <v>2651</v>
      </c>
      <c r="J134" s="147">
        <v>3011.58</v>
      </c>
      <c r="K134" s="148">
        <f t="shared" si="5"/>
        <v>0.029914529914529808</v>
      </c>
    </row>
    <row r="135" spans="1:11" ht="12.75">
      <c r="A135" s="143" t="s">
        <v>1167</v>
      </c>
      <c r="B135" s="143" t="s">
        <v>1168</v>
      </c>
      <c r="C135" s="143" t="s">
        <v>1409</v>
      </c>
      <c r="D135" s="144" t="s">
        <v>565</v>
      </c>
      <c r="E135" s="143">
        <v>2840283</v>
      </c>
      <c r="F135" s="145">
        <v>41294</v>
      </c>
      <c r="G135" s="143" t="s">
        <v>1411</v>
      </c>
      <c r="H135" s="146">
        <f t="shared" si="4"/>
        <v>3252.6</v>
      </c>
      <c r="I135" s="147">
        <v>2780</v>
      </c>
      <c r="J135" s="147">
        <v>3157.83</v>
      </c>
      <c r="K135" s="148">
        <f t="shared" si="5"/>
        <v>0.03001111522786215</v>
      </c>
    </row>
    <row r="136" spans="1:11" ht="12.75">
      <c r="A136" s="143" t="s">
        <v>1167</v>
      </c>
      <c r="B136" s="143" t="s">
        <v>1168</v>
      </c>
      <c r="C136" s="143" t="s">
        <v>566</v>
      </c>
      <c r="D136" s="144" t="s">
        <v>567</v>
      </c>
      <c r="E136" s="143">
        <v>618113</v>
      </c>
      <c r="F136" s="145">
        <v>41294</v>
      </c>
      <c r="G136" s="143" t="s">
        <v>568</v>
      </c>
      <c r="H136" s="146">
        <f t="shared" si="4"/>
        <v>2417.22</v>
      </c>
      <c r="I136" s="147">
        <v>2066</v>
      </c>
      <c r="J136" s="147">
        <v>2347.02</v>
      </c>
      <c r="K136" s="148">
        <f t="shared" si="5"/>
        <v>0.029910269192422678</v>
      </c>
    </row>
    <row r="137" spans="1:11" ht="12.75">
      <c r="A137" s="143" t="s">
        <v>1167</v>
      </c>
      <c r="B137" s="143" t="s">
        <v>1168</v>
      </c>
      <c r="C137" s="143" t="s">
        <v>566</v>
      </c>
      <c r="D137" s="144" t="s">
        <v>569</v>
      </c>
      <c r="E137" s="143">
        <v>382846</v>
      </c>
      <c r="F137" s="145">
        <v>41294</v>
      </c>
      <c r="G137" s="143" t="s">
        <v>570</v>
      </c>
      <c r="H137" s="146">
        <f t="shared" si="4"/>
        <v>2207.79</v>
      </c>
      <c r="I137" s="147">
        <v>1887</v>
      </c>
      <c r="J137" s="147">
        <v>2143.44</v>
      </c>
      <c r="K137" s="148">
        <f t="shared" si="5"/>
        <v>0.030021834061135344</v>
      </c>
    </row>
    <row r="138" spans="1:11" ht="12.75">
      <c r="A138" s="143" t="s">
        <v>1167</v>
      </c>
      <c r="B138" s="143" t="s">
        <v>1168</v>
      </c>
      <c r="C138" s="143" t="s">
        <v>566</v>
      </c>
      <c r="D138" s="144" t="s">
        <v>571</v>
      </c>
      <c r="E138" s="143">
        <v>532424</v>
      </c>
      <c r="F138" s="145">
        <v>41294</v>
      </c>
      <c r="G138" s="143" t="s">
        <v>570</v>
      </c>
      <c r="H138" s="146">
        <f t="shared" si="4"/>
        <v>1239.03</v>
      </c>
      <c r="I138" s="147">
        <v>1059</v>
      </c>
      <c r="J138" s="147">
        <v>1202.76</v>
      </c>
      <c r="K138" s="148">
        <f t="shared" si="5"/>
        <v>0.030155642023346196</v>
      </c>
    </row>
    <row r="139" spans="1:11" ht="12.75">
      <c r="A139" s="143" t="s">
        <v>1167</v>
      </c>
      <c r="B139" s="143" t="s">
        <v>1168</v>
      </c>
      <c r="C139" s="143" t="s">
        <v>572</v>
      </c>
      <c r="D139" s="144" t="s">
        <v>573</v>
      </c>
      <c r="E139" s="143">
        <v>2747812</v>
      </c>
      <c r="F139" s="145">
        <v>41294</v>
      </c>
      <c r="G139" s="143" t="s">
        <v>574</v>
      </c>
      <c r="H139" s="146">
        <f t="shared" si="4"/>
        <v>272.60999999999996</v>
      </c>
      <c r="I139" s="147">
        <v>233</v>
      </c>
      <c r="J139" s="147">
        <v>264.41999999999996</v>
      </c>
      <c r="K139" s="148">
        <f t="shared" si="5"/>
        <v>0.030973451327433565</v>
      </c>
    </row>
    <row r="140" spans="1:11" ht="12.75">
      <c r="A140" s="143" t="s">
        <v>1167</v>
      </c>
      <c r="B140" s="143" t="s">
        <v>1168</v>
      </c>
      <c r="C140" s="143" t="s">
        <v>572</v>
      </c>
      <c r="D140" s="144" t="s">
        <v>575</v>
      </c>
      <c r="E140" s="143">
        <v>2747801</v>
      </c>
      <c r="F140" s="145">
        <v>41294</v>
      </c>
      <c r="G140" s="143" t="s">
        <v>576</v>
      </c>
      <c r="H140" s="146">
        <f t="shared" si="4"/>
        <v>424.71</v>
      </c>
      <c r="I140" s="147">
        <v>363</v>
      </c>
      <c r="J140" s="147">
        <v>411.84</v>
      </c>
      <c r="K140" s="148">
        <f t="shared" si="5"/>
        <v>0.03125</v>
      </c>
    </row>
    <row r="141" spans="1:11" ht="12.75">
      <c r="A141" s="143" t="s">
        <v>1167</v>
      </c>
      <c r="B141" s="143" t="s">
        <v>1168</v>
      </c>
      <c r="C141" s="143" t="s">
        <v>572</v>
      </c>
      <c r="D141" s="144" t="s">
        <v>577</v>
      </c>
      <c r="E141" s="143">
        <v>833046</v>
      </c>
      <c r="F141" s="145">
        <v>41294</v>
      </c>
      <c r="G141" s="143" t="s">
        <v>578</v>
      </c>
      <c r="H141" s="146">
        <f t="shared" si="4"/>
        <v>262.08</v>
      </c>
      <c r="I141" s="147">
        <v>224</v>
      </c>
      <c r="J141" s="147">
        <v>253.89</v>
      </c>
      <c r="K141" s="148">
        <f t="shared" si="5"/>
        <v>0.032258064516129004</v>
      </c>
    </row>
    <row r="142" spans="1:11" ht="12.75">
      <c r="A142" s="143" t="s">
        <v>1167</v>
      </c>
      <c r="B142" s="143" t="s">
        <v>1168</v>
      </c>
      <c r="C142" s="143" t="s">
        <v>572</v>
      </c>
      <c r="D142" s="144" t="s">
        <v>579</v>
      </c>
      <c r="E142" s="143">
        <v>779942</v>
      </c>
      <c r="F142" s="145">
        <v>41294</v>
      </c>
      <c r="G142" s="143" t="s">
        <v>580</v>
      </c>
      <c r="H142" s="146">
        <f t="shared" si="4"/>
        <v>262.08</v>
      </c>
      <c r="I142" s="147">
        <v>224</v>
      </c>
      <c r="J142" s="147">
        <v>253.89</v>
      </c>
      <c r="K142" s="148">
        <f t="shared" si="5"/>
        <v>0.032258064516129004</v>
      </c>
    </row>
    <row r="143" spans="1:11" ht="12.75">
      <c r="A143" s="143" t="s">
        <v>1167</v>
      </c>
      <c r="B143" s="143" t="s">
        <v>1168</v>
      </c>
      <c r="C143" s="143" t="s">
        <v>572</v>
      </c>
      <c r="D143" s="144" t="s">
        <v>581</v>
      </c>
      <c r="E143" s="143">
        <v>1288191</v>
      </c>
      <c r="F143" s="145">
        <v>41294</v>
      </c>
      <c r="G143" s="143" t="s">
        <v>582</v>
      </c>
      <c r="H143" s="146">
        <f t="shared" si="4"/>
        <v>285.47999999999996</v>
      </c>
      <c r="I143" s="147">
        <v>244</v>
      </c>
      <c r="J143" s="147">
        <v>277.28999999999996</v>
      </c>
      <c r="K143" s="148">
        <f t="shared" si="5"/>
        <v>0.029535864978903037</v>
      </c>
    </row>
    <row r="144" spans="1:11" ht="12.75">
      <c r="A144" s="143" t="s">
        <v>1167</v>
      </c>
      <c r="B144" s="143" t="s">
        <v>1168</v>
      </c>
      <c r="C144" s="143" t="s">
        <v>572</v>
      </c>
      <c r="D144" s="144" t="s">
        <v>583</v>
      </c>
      <c r="E144" s="143">
        <v>1288218</v>
      </c>
      <c r="F144" s="145">
        <v>41294</v>
      </c>
      <c r="G144" s="143" t="s">
        <v>584</v>
      </c>
      <c r="H144" s="146">
        <f t="shared" si="4"/>
        <v>595.53</v>
      </c>
      <c r="I144" s="147">
        <v>509</v>
      </c>
      <c r="J144" s="147">
        <v>577.98</v>
      </c>
      <c r="K144" s="148">
        <f t="shared" si="5"/>
        <v>0.030364372469635637</v>
      </c>
    </row>
    <row r="145" spans="1:11" ht="12.75">
      <c r="A145" s="143" t="s">
        <v>1167</v>
      </c>
      <c r="B145" s="143" t="s">
        <v>1168</v>
      </c>
      <c r="C145" s="143" t="s">
        <v>572</v>
      </c>
      <c r="D145" s="144" t="s">
        <v>585</v>
      </c>
      <c r="E145" s="143">
        <v>1288234</v>
      </c>
      <c r="F145" s="145">
        <v>41294</v>
      </c>
      <c r="G145" s="143" t="s">
        <v>586</v>
      </c>
      <c r="H145" s="146">
        <f t="shared" si="4"/>
        <v>570.9599999999999</v>
      </c>
      <c r="I145" s="147">
        <v>488</v>
      </c>
      <c r="J145" s="147">
        <v>554.5799999999999</v>
      </c>
      <c r="K145" s="148">
        <f t="shared" si="5"/>
        <v>0.029535864978903037</v>
      </c>
    </row>
    <row r="146" spans="1:11" ht="12.75">
      <c r="A146" s="143" t="s">
        <v>1167</v>
      </c>
      <c r="B146" s="143" t="s">
        <v>1168</v>
      </c>
      <c r="C146" s="143" t="s">
        <v>572</v>
      </c>
      <c r="D146" s="144" t="s">
        <v>587</v>
      </c>
      <c r="E146" s="143">
        <v>750422</v>
      </c>
      <c r="F146" s="145">
        <v>41294</v>
      </c>
      <c r="G146" s="143" t="s">
        <v>588</v>
      </c>
      <c r="H146" s="146">
        <f t="shared" si="4"/>
        <v>311.21999999999997</v>
      </c>
      <c r="I146" s="147">
        <v>266</v>
      </c>
      <c r="J146" s="147">
        <v>301.85999999999996</v>
      </c>
      <c r="K146" s="148">
        <f t="shared" si="5"/>
        <v>0.03100775193798455</v>
      </c>
    </row>
    <row r="147" spans="1:11" ht="12.75">
      <c r="A147" s="143" t="s">
        <v>1167</v>
      </c>
      <c r="B147" s="143" t="s">
        <v>1168</v>
      </c>
      <c r="C147" s="143" t="s">
        <v>572</v>
      </c>
      <c r="D147" s="144" t="s">
        <v>589</v>
      </c>
      <c r="E147" s="143">
        <v>2724500</v>
      </c>
      <c r="F147" s="145">
        <v>41294</v>
      </c>
      <c r="G147" s="143" t="s">
        <v>590</v>
      </c>
      <c r="H147" s="146">
        <f t="shared" si="4"/>
        <v>434.07</v>
      </c>
      <c r="I147" s="147">
        <v>371</v>
      </c>
      <c r="J147" s="147">
        <v>421.2</v>
      </c>
      <c r="K147" s="148">
        <f t="shared" si="5"/>
        <v>0.03055555555555567</v>
      </c>
    </row>
    <row r="148" spans="1:11" ht="12.75">
      <c r="A148" s="143" t="s">
        <v>1167</v>
      </c>
      <c r="B148" s="143" t="s">
        <v>1168</v>
      </c>
      <c r="C148" s="143" t="s">
        <v>572</v>
      </c>
      <c r="D148" s="144" t="s">
        <v>591</v>
      </c>
      <c r="E148" s="143">
        <v>2098684</v>
      </c>
      <c r="F148" s="145">
        <v>41294</v>
      </c>
      <c r="G148" s="143" t="s">
        <v>592</v>
      </c>
      <c r="H148" s="146">
        <f t="shared" si="4"/>
        <v>1005.03</v>
      </c>
      <c r="I148" s="147">
        <v>859</v>
      </c>
      <c r="J148" s="147">
        <v>975.78</v>
      </c>
      <c r="K148" s="148">
        <f t="shared" si="5"/>
        <v>0.029976019184652314</v>
      </c>
    </row>
    <row r="149" spans="1:11" ht="12.75">
      <c r="A149" s="143" t="s">
        <v>1167</v>
      </c>
      <c r="B149" s="143" t="s">
        <v>1168</v>
      </c>
      <c r="C149" s="143" t="s">
        <v>572</v>
      </c>
      <c r="D149" s="144" t="s">
        <v>593</v>
      </c>
      <c r="E149" s="143">
        <v>2098691</v>
      </c>
      <c r="F149" s="145">
        <v>41294</v>
      </c>
      <c r="G149" s="143" t="s">
        <v>594</v>
      </c>
      <c r="H149" s="146">
        <f t="shared" si="4"/>
        <v>1178.1899999999998</v>
      </c>
      <c r="I149" s="147">
        <v>1007</v>
      </c>
      <c r="J149" s="147">
        <v>1144.26</v>
      </c>
      <c r="K149" s="148">
        <f t="shared" si="5"/>
        <v>0.02965235173824121</v>
      </c>
    </row>
    <row r="150" spans="1:11" ht="12.75">
      <c r="A150" s="143" t="s">
        <v>1167</v>
      </c>
      <c r="B150" s="143" t="s">
        <v>1168</v>
      </c>
      <c r="C150" s="143" t="s">
        <v>572</v>
      </c>
      <c r="D150" s="144" t="s">
        <v>595</v>
      </c>
      <c r="E150" s="143">
        <v>2098706</v>
      </c>
      <c r="F150" s="145">
        <v>41294</v>
      </c>
      <c r="G150" s="143" t="s">
        <v>596</v>
      </c>
      <c r="H150" s="146">
        <f t="shared" si="4"/>
        <v>1110.33</v>
      </c>
      <c r="I150" s="147">
        <v>949</v>
      </c>
      <c r="J150" s="147">
        <v>1077.57</v>
      </c>
      <c r="K150" s="148">
        <f t="shared" si="5"/>
        <v>0.030401737242128135</v>
      </c>
    </row>
    <row r="151" spans="1:11" ht="12.75">
      <c r="A151" s="143" t="s">
        <v>1167</v>
      </c>
      <c r="B151" s="143" t="s">
        <v>1168</v>
      </c>
      <c r="C151" s="143" t="s">
        <v>572</v>
      </c>
      <c r="D151" s="144" t="s">
        <v>597</v>
      </c>
      <c r="E151" s="143">
        <v>2098714</v>
      </c>
      <c r="F151" s="145">
        <v>41294</v>
      </c>
      <c r="G151" s="143" t="s">
        <v>598</v>
      </c>
      <c r="H151" s="146">
        <f t="shared" si="4"/>
        <v>1184.04</v>
      </c>
      <c r="I151" s="147">
        <v>1012</v>
      </c>
      <c r="J151" s="147">
        <v>1150.11</v>
      </c>
      <c r="K151" s="148">
        <f t="shared" si="5"/>
        <v>0.029501525940996975</v>
      </c>
    </row>
    <row r="152" spans="1:11" ht="12.75">
      <c r="A152" s="143" t="s">
        <v>1167</v>
      </c>
      <c r="B152" s="143" t="s">
        <v>1168</v>
      </c>
      <c r="C152" s="143" t="s">
        <v>572</v>
      </c>
      <c r="D152" s="144" t="s">
        <v>599</v>
      </c>
      <c r="E152" s="143">
        <v>2098723</v>
      </c>
      <c r="F152" s="145">
        <v>41294</v>
      </c>
      <c r="G152" s="143" t="s">
        <v>600</v>
      </c>
      <c r="H152" s="146">
        <f t="shared" si="4"/>
        <v>3243.24</v>
      </c>
      <c r="I152" s="147">
        <v>2772</v>
      </c>
      <c r="J152" s="147">
        <v>3148.47</v>
      </c>
      <c r="K152" s="148">
        <f t="shared" si="5"/>
        <v>0.030100334448160515</v>
      </c>
    </row>
    <row r="153" spans="1:11" ht="12.75">
      <c r="A153" s="143" t="s">
        <v>1167</v>
      </c>
      <c r="B153" s="143" t="s">
        <v>1168</v>
      </c>
      <c r="C153" s="143" t="s">
        <v>572</v>
      </c>
      <c r="D153" s="144" t="s">
        <v>601</v>
      </c>
      <c r="E153" s="143">
        <v>874610</v>
      </c>
      <c r="F153" s="145">
        <v>41294</v>
      </c>
      <c r="G153" s="143" t="s">
        <v>602</v>
      </c>
      <c r="H153" s="146">
        <f t="shared" si="4"/>
        <v>1564.29</v>
      </c>
      <c r="I153" s="147">
        <v>1337</v>
      </c>
      <c r="J153" s="147">
        <v>1518.6599999999999</v>
      </c>
      <c r="K153" s="148">
        <f t="shared" si="5"/>
        <v>0.03004622496147924</v>
      </c>
    </row>
    <row r="154" spans="1:11" ht="12.75">
      <c r="A154" s="143" t="s">
        <v>1167</v>
      </c>
      <c r="B154" s="143" t="s">
        <v>1168</v>
      </c>
      <c r="C154" s="143" t="s">
        <v>572</v>
      </c>
      <c r="D154" s="144" t="s">
        <v>603</v>
      </c>
      <c r="E154" s="143">
        <v>200360</v>
      </c>
      <c r="F154" s="145">
        <v>41294</v>
      </c>
      <c r="G154" s="143" t="s">
        <v>604</v>
      </c>
      <c r="H154" s="146">
        <f t="shared" si="4"/>
        <v>1807.6499999999999</v>
      </c>
      <c r="I154" s="147">
        <v>1545</v>
      </c>
      <c r="J154" s="147">
        <v>1755</v>
      </c>
      <c r="K154" s="148">
        <f t="shared" si="5"/>
        <v>0.030000000000000027</v>
      </c>
    </row>
    <row r="155" spans="1:11" ht="12.75">
      <c r="A155" s="143" t="s">
        <v>1167</v>
      </c>
      <c r="B155" s="143" t="s">
        <v>1168</v>
      </c>
      <c r="C155" s="143" t="s">
        <v>572</v>
      </c>
      <c r="D155" s="144" t="s">
        <v>605</v>
      </c>
      <c r="E155" s="143">
        <v>1288229</v>
      </c>
      <c r="F155" s="145">
        <v>41294</v>
      </c>
      <c r="G155" s="143" t="s">
        <v>606</v>
      </c>
      <c r="H155" s="146">
        <f t="shared" si="4"/>
        <v>586.17</v>
      </c>
      <c r="I155" s="147">
        <v>501</v>
      </c>
      <c r="J155" s="147">
        <v>568.62</v>
      </c>
      <c r="K155" s="148">
        <f t="shared" si="5"/>
        <v>0.030864197530864113</v>
      </c>
    </row>
    <row r="156" spans="1:11" ht="12.75">
      <c r="A156" s="143" t="s">
        <v>1167</v>
      </c>
      <c r="B156" s="143" t="s">
        <v>1168</v>
      </c>
      <c r="C156" s="143" t="s">
        <v>572</v>
      </c>
      <c r="D156" s="144" t="s">
        <v>607</v>
      </c>
      <c r="E156" s="143">
        <v>1288241</v>
      </c>
      <c r="F156" s="145">
        <v>41294</v>
      </c>
      <c r="G156" s="143" t="s">
        <v>608</v>
      </c>
      <c r="H156" s="146">
        <f t="shared" si="4"/>
        <v>560.43</v>
      </c>
      <c r="I156" s="147">
        <v>479</v>
      </c>
      <c r="J156" s="147">
        <v>544.05</v>
      </c>
      <c r="K156" s="148">
        <f t="shared" si="5"/>
        <v>0.03010752688172036</v>
      </c>
    </row>
    <row r="157" spans="1:11" ht="12.75">
      <c r="A157" s="143" t="s">
        <v>1167</v>
      </c>
      <c r="B157" s="143" t="s">
        <v>1168</v>
      </c>
      <c r="C157" s="143" t="s">
        <v>572</v>
      </c>
      <c r="D157" s="144" t="s">
        <v>609</v>
      </c>
      <c r="E157" s="143">
        <v>2148313</v>
      </c>
      <c r="F157" s="145">
        <v>41294</v>
      </c>
      <c r="G157" s="143" t="s">
        <v>610</v>
      </c>
      <c r="H157" s="146">
        <f t="shared" si="4"/>
        <v>845.91</v>
      </c>
      <c r="I157" s="147">
        <v>723</v>
      </c>
      <c r="J157" s="147">
        <v>821.3399999999999</v>
      </c>
      <c r="K157" s="148">
        <f t="shared" si="5"/>
        <v>0.02991452991453003</v>
      </c>
    </row>
    <row r="158" spans="1:11" ht="12.75">
      <c r="A158" s="143" t="s">
        <v>1167</v>
      </c>
      <c r="B158" s="143" t="s">
        <v>1168</v>
      </c>
      <c r="C158" s="143" t="s">
        <v>572</v>
      </c>
      <c r="D158" s="144" t="s">
        <v>611</v>
      </c>
      <c r="E158" s="143">
        <v>2104397</v>
      </c>
      <c r="F158" s="145">
        <v>41294</v>
      </c>
      <c r="G158" s="143" t="s">
        <v>612</v>
      </c>
      <c r="H158" s="146">
        <f t="shared" si="4"/>
        <v>1110.33</v>
      </c>
      <c r="I158" s="147">
        <v>949</v>
      </c>
      <c r="J158" s="147">
        <v>1077.57</v>
      </c>
      <c r="K158" s="148">
        <f t="shared" si="5"/>
        <v>0.030401737242128135</v>
      </c>
    </row>
    <row r="159" spans="1:11" ht="12.75">
      <c r="A159" s="143" t="s">
        <v>1167</v>
      </c>
      <c r="B159" s="143" t="s">
        <v>1168</v>
      </c>
      <c r="C159" s="143" t="s">
        <v>572</v>
      </c>
      <c r="D159" s="144" t="s">
        <v>613</v>
      </c>
      <c r="E159" s="143">
        <v>1288252</v>
      </c>
      <c r="F159" s="145">
        <v>41294</v>
      </c>
      <c r="G159" s="143" t="s">
        <v>614</v>
      </c>
      <c r="H159" s="146">
        <f t="shared" si="4"/>
        <v>570.9599999999999</v>
      </c>
      <c r="I159" s="147">
        <v>488</v>
      </c>
      <c r="J159" s="147">
        <v>554.5799999999999</v>
      </c>
      <c r="K159" s="148">
        <f t="shared" si="5"/>
        <v>0.029535864978903037</v>
      </c>
    </row>
    <row r="160" spans="1:11" ht="12.75">
      <c r="A160" s="143" t="s">
        <v>1167</v>
      </c>
      <c r="B160" s="143" t="s">
        <v>1168</v>
      </c>
      <c r="C160" s="143" t="s">
        <v>572</v>
      </c>
      <c r="D160" s="144" t="s">
        <v>615</v>
      </c>
      <c r="E160" s="143">
        <v>3190456</v>
      </c>
      <c r="F160" s="145">
        <v>41294</v>
      </c>
      <c r="G160" s="143" t="s">
        <v>616</v>
      </c>
      <c r="H160" s="146">
        <f t="shared" si="4"/>
        <v>2480.3999999999996</v>
      </c>
      <c r="I160" s="147">
        <v>2120</v>
      </c>
      <c r="J160" s="147">
        <v>2407.8599999999997</v>
      </c>
      <c r="K160" s="148">
        <f t="shared" si="5"/>
        <v>0.030126336248785135</v>
      </c>
    </row>
    <row r="161" spans="1:11" ht="12.75">
      <c r="A161" s="143" t="s">
        <v>1167</v>
      </c>
      <c r="B161" s="143" t="s">
        <v>1168</v>
      </c>
      <c r="C161" s="143" t="s">
        <v>572</v>
      </c>
      <c r="D161" s="144" t="s">
        <v>617</v>
      </c>
      <c r="E161" s="143">
        <v>736736</v>
      </c>
      <c r="F161" s="145">
        <v>41294</v>
      </c>
      <c r="G161" s="143" t="s">
        <v>618</v>
      </c>
      <c r="H161" s="146">
        <f t="shared" si="4"/>
        <v>1372.4099999999999</v>
      </c>
      <c r="I161" s="147">
        <v>1173</v>
      </c>
      <c r="J161" s="147">
        <v>1332.6299999999999</v>
      </c>
      <c r="K161" s="148">
        <f t="shared" si="5"/>
        <v>0.029850746268656803</v>
      </c>
    </row>
    <row r="162" spans="1:11" ht="12.75">
      <c r="A162" s="143" t="s">
        <v>1167</v>
      </c>
      <c r="B162" s="143" t="s">
        <v>1168</v>
      </c>
      <c r="C162" s="143" t="s">
        <v>619</v>
      </c>
      <c r="D162" s="144" t="s">
        <v>620</v>
      </c>
      <c r="E162" s="143">
        <v>919811</v>
      </c>
      <c r="F162" s="145">
        <v>41294</v>
      </c>
      <c r="G162" s="143" t="s">
        <v>621</v>
      </c>
      <c r="H162" s="146">
        <f t="shared" si="4"/>
        <v>4767.75</v>
      </c>
      <c r="I162" s="147">
        <v>4075</v>
      </c>
      <c r="J162" s="147">
        <v>4628.5199999999995</v>
      </c>
      <c r="K162" s="148">
        <f t="shared" si="5"/>
        <v>0.030080889787664322</v>
      </c>
    </row>
    <row r="163" spans="1:11" ht="12.75">
      <c r="A163" s="143" t="s">
        <v>1167</v>
      </c>
      <c r="B163" s="143" t="s">
        <v>622</v>
      </c>
      <c r="C163" s="143" t="s">
        <v>623</v>
      </c>
      <c r="D163" s="144" t="s">
        <v>624</v>
      </c>
      <c r="E163" s="143">
        <v>3610782</v>
      </c>
      <c r="F163" s="145">
        <v>41294</v>
      </c>
      <c r="G163" s="143" t="s">
        <v>625</v>
      </c>
      <c r="H163" s="146">
        <f t="shared" si="4"/>
        <v>834.2099999999999</v>
      </c>
      <c r="I163" s="147">
        <v>713</v>
      </c>
      <c r="J163" s="147">
        <v>802.62</v>
      </c>
      <c r="K163" s="148">
        <f t="shared" si="5"/>
        <v>0.039358600583090375</v>
      </c>
    </row>
    <row r="164" spans="1:11" ht="12.75">
      <c r="A164" s="143" t="s">
        <v>1167</v>
      </c>
      <c r="B164" s="143" t="s">
        <v>622</v>
      </c>
      <c r="C164" s="143" t="s">
        <v>623</v>
      </c>
      <c r="D164" s="144" t="s">
        <v>626</v>
      </c>
      <c r="E164" s="143">
        <v>2727774</v>
      </c>
      <c r="F164" s="145">
        <v>41294</v>
      </c>
      <c r="G164" s="143" t="s">
        <v>627</v>
      </c>
      <c r="H164" s="146">
        <f t="shared" si="4"/>
        <v>1056.51</v>
      </c>
      <c r="I164" s="147">
        <v>903</v>
      </c>
      <c r="J164" s="147">
        <v>1015.56</v>
      </c>
      <c r="K164" s="148">
        <f t="shared" si="5"/>
        <v>0.040322580645161255</v>
      </c>
    </row>
    <row r="165" spans="1:11" ht="12.75">
      <c r="A165" s="143" t="s">
        <v>1167</v>
      </c>
      <c r="B165" s="143" t="s">
        <v>622</v>
      </c>
      <c r="C165" s="143" t="s">
        <v>623</v>
      </c>
      <c r="D165" s="144" t="s">
        <v>628</v>
      </c>
      <c r="E165" s="143">
        <v>2727788</v>
      </c>
      <c r="F165" s="145">
        <v>41294</v>
      </c>
      <c r="G165" s="143" t="s">
        <v>629</v>
      </c>
      <c r="H165" s="146">
        <f t="shared" si="4"/>
        <v>1447.29</v>
      </c>
      <c r="I165" s="147">
        <v>1237</v>
      </c>
      <c r="J165" s="147">
        <v>1391.1299999999999</v>
      </c>
      <c r="K165" s="148">
        <f t="shared" si="5"/>
        <v>0.04037005887300249</v>
      </c>
    </row>
    <row r="166" spans="1:11" ht="12.75">
      <c r="A166" s="143" t="s">
        <v>1167</v>
      </c>
      <c r="B166" s="143" t="s">
        <v>622</v>
      </c>
      <c r="C166" s="143" t="s">
        <v>623</v>
      </c>
      <c r="D166" s="144" t="s">
        <v>630</v>
      </c>
      <c r="E166" s="143">
        <v>3610825</v>
      </c>
      <c r="F166" s="145">
        <v>41294</v>
      </c>
      <c r="G166" s="143" t="s">
        <v>631</v>
      </c>
      <c r="H166" s="146">
        <f t="shared" si="4"/>
        <v>1519.83</v>
      </c>
      <c r="I166" s="147">
        <v>1299</v>
      </c>
      <c r="J166" s="147">
        <v>1461.33</v>
      </c>
      <c r="K166" s="148">
        <f t="shared" si="5"/>
        <v>0.04003202562049646</v>
      </c>
    </row>
    <row r="167" spans="1:11" ht="12.75">
      <c r="A167" s="143" t="s">
        <v>1167</v>
      </c>
      <c r="B167" s="143" t="s">
        <v>622</v>
      </c>
      <c r="C167" s="143" t="s">
        <v>623</v>
      </c>
      <c r="D167" s="144" t="s">
        <v>632</v>
      </c>
      <c r="E167" s="143">
        <v>3610802</v>
      </c>
      <c r="F167" s="145">
        <v>41294</v>
      </c>
      <c r="G167" s="143" t="s">
        <v>633</v>
      </c>
      <c r="H167" s="146">
        <f t="shared" si="4"/>
        <v>1127.8799999999999</v>
      </c>
      <c r="I167" s="147">
        <v>964</v>
      </c>
      <c r="J167" s="147">
        <v>1084.59</v>
      </c>
      <c r="K167" s="148">
        <f t="shared" si="5"/>
        <v>0.03991370010787487</v>
      </c>
    </row>
    <row r="168" spans="1:11" ht="12.75">
      <c r="A168" s="143" t="s">
        <v>1167</v>
      </c>
      <c r="B168" s="143" t="s">
        <v>622</v>
      </c>
      <c r="C168" s="143" t="s">
        <v>623</v>
      </c>
      <c r="D168" s="144" t="s">
        <v>634</v>
      </c>
      <c r="E168" s="143">
        <v>2727808</v>
      </c>
      <c r="F168" s="145">
        <v>41294</v>
      </c>
      <c r="G168" s="143" t="s">
        <v>635</v>
      </c>
      <c r="H168" s="146">
        <f t="shared" si="4"/>
        <v>2040.4799999999998</v>
      </c>
      <c r="I168" s="147">
        <v>1744</v>
      </c>
      <c r="J168" s="147">
        <v>1962.09</v>
      </c>
      <c r="K168" s="148">
        <f t="shared" si="5"/>
        <v>0.03995229576624926</v>
      </c>
    </row>
    <row r="169" spans="1:11" ht="12.75">
      <c r="A169" s="143" t="s">
        <v>1167</v>
      </c>
      <c r="B169" s="143" t="s">
        <v>622</v>
      </c>
      <c r="C169" s="143" t="s">
        <v>623</v>
      </c>
      <c r="D169" s="144" t="s">
        <v>636</v>
      </c>
      <c r="E169" s="143">
        <v>2727813</v>
      </c>
      <c r="F169" s="145">
        <v>41294</v>
      </c>
      <c r="G169" s="143" t="s">
        <v>637</v>
      </c>
      <c r="H169" s="146">
        <f t="shared" si="4"/>
        <v>418.85999999999996</v>
      </c>
      <c r="I169" s="147">
        <v>358</v>
      </c>
      <c r="J169" s="147">
        <v>402.47999999999996</v>
      </c>
      <c r="K169" s="148">
        <f t="shared" si="5"/>
        <v>0.04069767441860472</v>
      </c>
    </row>
    <row r="170" spans="1:11" ht="12.75">
      <c r="A170" s="143" t="s">
        <v>1167</v>
      </c>
      <c r="B170" s="143" t="s">
        <v>622</v>
      </c>
      <c r="C170" s="143" t="s">
        <v>623</v>
      </c>
      <c r="D170" s="144" t="s">
        <v>638</v>
      </c>
      <c r="E170" s="143">
        <v>2727824</v>
      </c>
      <c r="F170" s="145">
        <v>41294</v>
      </c>
      <c r="G170" s="143" t="s">
        <v>639</v>
      </c>
      <c r="H170" s="146">
        <f t="shared" si="4"/>
        <v>2431.2599999999998</v>
      </c>
      <c r="I170" s="147">
        <v>2078</v>
      </c>
      <c r="J170" s="147">
        <v>2337.66</v>
      </c>
      <c r="K170" s="148">
        <f t="shared" si="5"/>
        <v>0.040040040040040026</v>
      </c>
    </row>
    <row r="171" spans="1:11" ht="12.75">
      <c r="A171" s="143" t="s">
        <v>1167</v>
      </c>
      <c r="B171" s="143" t="s">
        <v>622</v>
      </c>
      <c r="C171" s="143" t="s">
        <v>623</v>
      </c>
      <c r="D171" s="144" t="s">
        <v>640</v>
      </c>
      <c r="E171" s="143">
        <v>2727851</v>
      </c>
      <c r="F171" s="145">
        <v>41294</v>
      </c>
      <c r="G171" s="143" t="s">
        <v>641</v>
      </c>
      <c r="H171" s="146">
        <f t="shared" si="4"/>
        <v>679.77</v>
      </c>
      <c r="I171" s="147">
        <v>581</v>
      </c>
      <c r="J171" s="147">
        <v>654.03</v>
      </c>
      <c r="K171" s="148">
        <f t="shared" si="5"/>
        <v>0.03935599284436497</v>
      </c>
    </row>
    <row r="172" spans="1:11" ht="12.75">
      <c r="A172" s="143" t="s">
        <v>1167</v>
      </c>
      <c r="B172" s="143" t="s">
        <v>622</v>
      </c>
      <c r="C172" s="143" t="s">
        <v>623</v>
      </c>
      <c r="D172" s="144" t="s">
        <v>642</v>
      </c>
      <c r="E172" s="143">
        <v>2730925</v>
      </c>
      <c r="F172" s="145">
        <v>41294</v>
      </c>
      <c r="G172" s="143" t="s">
        <v>643</v>
      </c>
      <c r="H172" s="146">
        <f t="shared" si="4"/>
        <v>780.39</v>
      </c>
      <c r="I172" s="147">
        <v>667</v>
      </c>
      <c r="J172" s="147">
        <v>749.9699999999999</v>
      </c>
      <c r="K172" s="148">
        <f t="shared" si="5"/>
        <v>0.040561622464898806</v>
      </c>
    </row>
    <row r="173" spans="1:11" ht="12.75">
      <c r="A173" s="143" t="s">
        <v>1167</v>
      </c>
      <c r="B173" s="143" t="s">
        <v>622</v>
      </c>
      <c r="C173" s="143" t="s">
        <v>623</v>
      </c>
      <c r="D173" s="144" t="s">
        <v>644</v>
      </c>
      <c r="E173" s="143">
        <v>2730933</v>
      </c>
      <c r="F173" s="145">
        <v>41294</v>
      </c>
      <c r="G173" s="143" t="s">
        <v>645</v>
      </c>
      <c r="H173" s="146">
        <f t="shared" si="4"/>
        <v>995.67</v>
      </c>
      <c r="I173" s="147">
        <v>851</v>
      </c>
      <c r="J173" s="147">
        <v>957.06</v>
      </c>
      <c r="K173" s="148">
        <f t="shared" si="5"/>
        <v>0.04034229828850866</v>
      </c>
    </row>
    <row r="174" spans="1:11" ht="12.75">
      <c r="A174" s="143" t="s">
        <v>1167</v>
      </c>
      <c r="B174" s="143" t="s">
        <v>622</v>
      </c>
      <c r="C174" s="143" t="s">
        <v>623</v>
      </c>
      <c r="D174" s="144" t="s">
        <v>646</v>
      </c>
      <c r="E174" s="143">
        <v>2727739</v>
      </c>
      <c r="F174" s="145">
        <v>41294</v>
      </c>
      <c r="G174" s="143" t="s">
        <v>647</v>
      </c>
      <c r="H174" s="146">
        <f t="shared" si="4"/>
        <v>811.9799999999999</v>
      </c>
      <c r="I174" s="147">
        <v>694</v>
      </c>
      <c r="J174" s="147">
        <v>780.39</v>
      </c>
      <c r="K174" s="148">
        <f t="shared" si="5"/>
        <v>0.040479760119940034</v>
      </c>
    </row>
    <row r="175" spans="1:11" ht="12.75">
      <c r="A175" s="143" t="s">
        <v>1167</v>
      </c>
      <c r="B175" s="143" t="s">
        <v>622</v>
      </c>
      <c r="C175" s="143" t="s">
        <v>623</v>
      </c>
      <c r="D175" s="144" t="s">
        <v>648</v>
      </c>
      <c r="E175" s="143">
        <v>2670779</v>
      </c>
      <c r="F175" s="145">
        <v>41294</v>
      </c>
      <c r="G175" s="143" t="s">
        <v>649</v>
      </c>
      <c r="H175" s="146">
        <f t="shared" si="4"/>
        <v>2688.66</v>
      </c>
      <c r="I175" s="147">
        <v>2298</v>
      </c>
      <c r="J175" s="147">
        <v>2585.7</v>
      </c>
      <c r="K175" s="148">
        <f t="shared" si="5"/>
        <v>0.03981900452488696</v>
      </c>
    </row>
    <row r="176" spans="1:11" ht="12.75">
      <c r="A176" s="143" t="s">
        <v>1167</v>
      </c>
      <c r="B176" s="143" t="s">
        <v>622</v>
      </c>
      <c r="C176" s="143" t="s">
        <v>623</v>
      </c>
      <c r="D176" s="144" t="s">
        <v>650</v>
      </c>
      <c r="E176" s="143">
        <v>2670787</v>
      </c>
      <c r="F176" s="145">
        <v>41294</v>
      </c>
      <c r="G176" s="143" t="s">
        <v>4614</v>
      </c>
      <c r="H176" s="146">
        <f t="shared" si="4"/>
        <v>4706.91</v>
      </c>
      <c r="I176" s="147">
        <v>4023</v>
      </c>
      <c r="J176" s="147">
        <v>4525.5599999999995</v>
      </c>
      <c r="K176" s="148">
        <f t="shared" si="5"/>
        <v>0.0400723888314376</v>
      </c>
    </row>
    <row r="177" spans="1:11" ht="12.75">
      <c r="A177" s="143" t="s">
        <v>1167</v>
      </c>
      <c r="B177" s="143" t="s">
        <v>622</v>
      </c>
      <c r="C177" s="143" t="s">
        <v>623</v>
      </c>
      <c r="D177" s="144" t="s">
        <v>4615</v>
      </c>
      <c r="E177" s="143">
        <v>2727700</v>
      </c>
      <c r="F177" s="145">
        <v>41294</v>
      </c>
      <c r="G177" s="143" t="s">
        <v>4616</v>
      </c>
      <c r="H177" s="146">
        <f t="shared" si="4"/>
        <v>462.15</v>
      </c>
      <c r="I177" s="147">
        <v>395</v>
      </c>
      <c r="J177" s="147">
        <v>444.59999999999997</v>
      </c>
      <c r="K177" s="148">
        <f t="shared" si="5"/>
        <v>0.03947368421052633</v>
      </c>
    </row>
    <row r="178" spans="1:11" ht="12.75">
      <c r="A178" s="143" t="s">
        <v>1167</v>
      </c>
      <c r="B178" s="143" t="s">
        <v>622</v>
      </c>
      <c r="C178" s="143" t="s">
        <v>623</v>
      </c>
      <c r="D178" s="144" t="s">
        <v>4617</v>
      </c>
      <c r="E178" s="143">
        <v>2727721</v>
      </c>
      <c r="F178" s="145">
        <v>41294</v>
      </c>
      <c r="G178" s="143" t="s">
        <v>4618</v>
      </c>
      <c r="H178" s="146">
        <f t="shared" si="4"/>
        <v>823.68</v>
      </c>
      <c r="I178" s="147">
        <v>704</v>
      </c>
      <c r="J178" s="147">
        <v>792.0899999999999</v>
      </c>
      <c r="K178" s="148">
        <f t="shared" si="5"/>
        <v>0.03988183161004444</v>
      </c>
    </row>
    <row r="179" spans="1:11" ht="12.75">
      <c r="A179" s="143" t="s">
        <v>1167</v>
      </c>
      <c r="B179" s="143" t="s">
        <v>622</v>
      </c>
      <c r="C179" s="143" t="s">
        <v>4619</v>
      </c>
      <c r="D179" s="144" t="s">
        <v>4620</v>
      </c>
      <c r="E179" s="143">
        <v>2734431</v>
      </c>
      <c r="F179" s="145">
        <v>41294</v>
      </c>
      <c r="G179" s="143" t="s">
        <v>4621</v>
      </c>
      <c r="H179" s="146">
        <f t="shared" si="4"/>
        <v>4173.389999999999</v>
      </c>
      <c r="I179" s="147">
        <v>3567</v>
      </c>
      <c r="J179" s="147">
        <v>4013.1</v>
      </c>
      <c r="K179" s="148">
        <f t="shared" si="5"/>
        <v>0.0399416909620991</v>
      </c>
    </row>
    <row r="180" spans="1:11" ht="12.75">
      <c r="A180" s="143" t="s">
        <v>1167</v>
      </c>
      <c r="B180" s="143" t="s">
        <v>622</v>
      </c>
      <c r="C180" s="143" t="s">
        <v>4619</v>
      </c>
      <c r="D180" s="144" t="s">
        <v>4622</v>
      </c>
      <c r="E180" s="143">
        <v>3015690</v>
      </c>
      <c r="F180" s="145">
        <v>41294</v>
      </c>
      <c r="G180" s="143" t="s">
        <v>4623</v>
      </c>
      <c r="H180" s="146">
        <f t="shared" si="4"/>
        <v>404.82</v>
      </c>
      <c r="I180" s="147">
        <v>346</v>
      </c>
      <c r="J180" s="147">
        <v>389.60999999999996</v>
      </c>
      <c r="K180" s="148">
        <f t="shared" si="5"/>
        <v>0.03903903903903916</v>
      </c>
    </row>
    <row r="181" spans="1:11" ht="12.75">
      <c r="A181" s="143" t="s">
        <v>1167</v>
      </c>
      <c r="B181" s="143" t="s">
        <v>622</v>
      </c>
      <c r="C181" s="143" t="s">
        <v>4619</v>
      </c>
      <c r="D181" s="144" t="s">
        <v>4624</v>
      </c>
      <c r="E181" s="143">
        <v>2731543</v>
      </c>
      <c r="F181" s="145">
        <v>41294</v>
      </c>
      <c r="G181" s="143" t="s">
        <v>4625</v>
      </c>
      <c r="H181" s="146">
        <f t="shared" si="4"/>
        <v>5883.929999999999</v>
      </c>
      <c r="I181" s="147">
        <v>5029</v>
      </c>
      <c r="J181" s="147">
        <v>5658.12</v>
      </c>
      <c r="K181" s="148">
        <f t="shared" si="5"/>
        <v>0.039909015715467344</v>
      </c>
    </row>
    <row r="182" spans="1:11" ht="12.75">
      <c r="A182" s="143" t="s">
        <v>1167</v>
      </c>
      <c r="B182" s="143" t="s">
        <v>622</v>
      </c>
      <c r="C182" s="143" t="s">
        <v>4626</v>
      </c>
      <c r="D182" s="144" t="s">
        <v>4627</v>
      </c>
      <c r="E182" s="143">
        <v>3474979</v>
      </c>
      <c r="F182" s="145">
        <v>41294</v>
      </c>
      <c r="G182" s="143" t="s">
        <v>4628</v>
      </c>
      <c r="H182" s="146">
        <f t="shared" si="4"/>
        <v>2673.45</v>
      </c>
      <c r="I182" s="147">
        <v>2285</v>
      </c>
      <c r="J182" s="147">
        <v>2570.49</v>
      </c>
      <c r="K182" s="148">
        <f t="shared" si="5"/>
        <v>0.04005461993627679</v>
      </c>
    </row>
    <row r="183" spans="1:11" ht="12.75">
      <c r="A183" s="143" t="s">
        <v>1167</v>
      </c>
      <c r="B183" s="143" t="s">
        <v>622</v>
      </c>
      <c r="C183" s="143" t="s">
        <v>623</v>
      </c>
      <c r="D183" s="144" t="s">
        <v>4629</v>
      </c>
      <c r="E183" s="143">
        <v>3156830</v>
      </c>
      <c r="F183" s="145">
        <v>41294</v>
      </c>
      <c r="G183" s="143" t="s">
        <v>4630</v>
      </c>
      <c r="H183" s="146">
        <f t="shared" si="4"/>
        <v>521.8199999999999</v>
      </c>
      <c r="I183" s="147">
        <v>446</v>
      </c>
      <c r="J183" s="147">
        <v>501.92999999999995</v>
      </c>
      <c r="K183" s="148">
        <f t="shared" si="5"/>
        <v>0.039627039627039506</v>
      </c>
    </row>
    <row r="184" spans="1:11" ht="12.75">
      <c r="A184" s="143" t="s">
        <v>1167</v>
      </c>
      <c r="B184" s="143" t="s">
        <v>622</v>
      </c>
      <c r="C184" s="143" t="s">
        <v>4631</v>
      </c>
      <c r="D184" s="144" t="s">
        <v>4632</v>
      </c>
      <c r="E184" s="143">
        <v>3107749</v>
      </c>
      <c r="F184" s="145">
        <v>41294</v>
      </c>
      <c r="G184" s="143" t="s">
        <v>4633</v>
      </c>
      <c r="H184" s="146">
        <f t="shared" si="4"/>
        <v>1634.49</v>
      </c>
      <c r="I184" s="147">
        <v>1397</v>
      </c>
      <c r="J184" s="147">
        <v>1571.31</v>
      </c>
      <c r="K184" s="148">
        <f t="shared" si="5"/>
        <v>0.04020848845867464</v>
      </c>
    </row>
    <row r="185" spans="1:11" ht="12.75">
      <c r="A185" s="143" t="s">
        <v>1167</v>
      </c>
      <c r="B185" s="143" t="s">
        <v>622</v>
      </c>
      <c r="C185" s="143" t="s">
        <v>4631</v>
      </c>
      <c r="D185" s="144" t="s">
        <v>4634</v>
      </c>
      <c r="E185" s="143">
        <v>3474954</v>
      </c>
      <c r="F185" s="145">
        <v>41294</v>
      </c>
      <c r="G185" s="143" t="s">
        <v>4635</v>
      </c>
      <c r="H185" s="146">
        <f t="shared" si="4"/>
        <v>6360.12</v>
      </c>
      <c r="I185" s="147">
        <v>5436</v>
      </c>
      <c r="J185" s="147">
        <v>6115.589999999999</v>
      </c>
      <c r="K185" s="148">
        <f t="shared" si="5"/>
        <v>0.03998469485364464</v>
      </c>
    </row>
    <row r="186" spans="1:11" ht="12.75">
      <c r="A186" s="143" t="s">
        <v>1167</v>
      </c>
      <c r="B186" s="143" t="s">
        <v>622</v>
      </c>
      <c r="C186" s="143" t="s">
        <v>4636</v>
      </c>
      <c r="D186" s="144" t="s">
        <v>4637</v>
      </c>
      <c r="E186" s="143">
        <v>3472723</v>
      </c>
      <c r="F186" s="145">
        <v>41294</v>
      </c>
      <c r="G186" s="143" t="s">
        <v>4638</v>
      </c>
      <c r="H186" s="146">
        <f t="shared" si="4"/>
        <v>1247.22</v>
      </c>
      <c r="I186" s="147">
        <v>1066</v>
      </c>
      <c r="J186" s="147">
        <v>1199.25</v>
      </c>
      <c r="K186" s="148">
        <f t="shared" si="5"/>
        <v>0.040000000000000036</v>
      </c>
    </row>
    <row r="187" spans="1:11" ht="12.75">
      <c r="A187" s="143" t="s">
        <v>1167</v>
      </c>
      <c r="B187" s="143" t="s">
        <v>622</v>
      </c>
      <c r="C187" s="143" t="s">
        <v>4636</v>
      </c>
      <c r="D187" s="144" t="s">
        <v>4639</v>
      </c>
      <c r="E187" s="143">
        <v>3472738</v>
      </c>
      <c r="F187" s="145">
        <v>41294</v>
      </c>
      <c r="G187" s="143" t="s">
        <v>4640</v>
      </c>
      <c r="H187" s="146">
        <f t="shared" si="4"/>
        <v>1481.2199999999998</v>
      </c>
      <c r="I187" s="147">
        <v>1266</v>
      </c>
      <c r="J187" s="147">
        <v>1423.8899999999999</v>
      </c>
      <c r="K187" s="148">
        <f t="shared" si="5"/>
        <v>0.04026294165981925</v>
      </c>
    </row>
    <row r="188" spans="1:11" ht="12.75">
      <c r="A188" s="143" t="s">
        <v>1167</v>
      </c>
      <c r="B188" s="143" t="s">
        <v>622</v>
      </c>
      <c r="C188" s="143" t="s">
        <v>4636</v>
      </c>
      <c r="D188" s="144" t="s">
        <v>4641</v>
      </c>
      <c r="E188" s="143">
        <v>3804941</v>
      </c>
      <c r="F188" s="145">
        <v>41294</v>
      </c>
      <c r="G188" s="143" t="s">
        <v>4642</v>
      </c>
      <c r="H188" s="146">
        <f t="shared" si="4"/>
        <v>1641.51</v>
      </c>
      <c r="I188" s="147">
        <v>1403</v>
      </c>
      <c r="J188" s="147">
        <v>1578.33</v>
      </c>
      <c r="K188" s="148">
        <f t="shared" si="5"/>
        <v>0.04002965159377325</v>
      </c>
    </row>
    <row r="189" spans="1:11" ht="12.75">
      <c r="A189" s="143" t="s">
        <v>1167</v>
      </c>
      <c r="B189" s="143" t="s">
        <v>622</v>
      </c>
      <c r="C189" s="143" t="s">
        <v>4636</v>
      </c>
      <c r="D189" s="144" t="s">
        <v>4643</v>
      </c>
      <c r="E189" s="143">
        <v>3434877</v>
      </c>
      <c r="F189" s="145">
        <v>41294</v>
      </c>
      <c r="G189" s="143" t="s">
        <v>4644</v>
      </c>
      <c r="H189" s="146">
        <f t="shared" si="4"/>
        <v>2272.14</v>
      </c>
      <c r="I189" s="147">
        <v>1942</v>
      </c>
      <c r="J189" s="147">
        <v>2184.39</v>
      </c>
      <c r="K189" s="148">
        <f t="shared" si="5"/>
        <v>0.04017139796464919</v>
      </c>
    </row>
    <row r="190" spans="1:11" ht="12.75">
      <c r="A190" s="143" t="s">
        <v>1167</v>
      </c>
      <c r="B190" s="143" t="s">
        <v>622</v>
      </c>
      <c r="C190" s="143" t="s">
        <v>4636</v>
      </c>
      <c r="D190" s="144" t="s">
        <v>4645</v>
      </c>
      <c r="E190" s="143">
        <v>3434889</v>
      </c>
      <c r="F190" s="145">
        <v>41294</v>
      </c>
      <c r="G190" s="143" t="s">
        <v>4646</v>
      </c>
      <c r="H190" s="146">
        <f t="shared" si="4"/>
        <v>3142.62</v>
      </c>
      <c r="I190" s="147">
        <v>2686</v>
      </c>
      <c r="J190" s="147">
        <v>3022.1099999999997</v>
      </c>
      <c r="K190" s="148">
        <f t="shared" si="5"/>
        <v>0.0398761130468448</v>
      </c>
    </row>
    <row r="191" spans="1:11" ht="12.75">
      <c r="A191" s="143" t="s">
        <v>1167</v>
      </c>
      <c r="B191" s="143" t="s">
        <v>622</v>
      </c>
      <c r="C191" s="143" t="s">
        <v>4636</v>
      </c>
      <c r="D191" s="144" t="s">
        <v>4647</v>
      </c>
      <c r="E191" s="143">
        <v>3610833</v>
      </c>
      <c r="F191" s="145">
        <v>41294</v>
      </c>
      <c r="G191" s="143" t="s">
        <v>4648</v>
      </c>
      <c r="H191" s="146">
        <f t="shared" si="4"/>
        <v>1903.59</v>
      </c>
      <c r="I191" s="147">
        <v>1627</v>
      </c>
      <c r="J191" s="147">
        <v>1829.8799999999999</v>
      </c>
      <c r="K191" s="148">
        <f t="shared" si="5"/>
        <v>0.0402813299232736</v>
      </c>
    </row>
    <row r="192" spans="1:11" ht="12.75">
      <c r="A192" s="143" t="s">
        <v>1167</v>
      </c>
      <c r="B192" s="143" t="s">
        <v>622</v>
      </c>
      <c r="C192" s="143" t="s">
        <v>4636</v>
      </c>
      <c r="D192" s="144" t="s">
        <v>4649</v>
      </c>
      <c r="E192" s="143">
        <v>3030898</v>
      </c>
      <c r="F192" s="145">
        <v>41294</v>
      </c>
      <c r="G192" s="143" t="s">
        <v>4650</v>
      </c>
      <c r="H192" s="146">
        <f t="shared" si="4"/>
        <v>5152.679999999999</v>
      </c>
      <c r="I192" s="147">
        <v>4404</v>
      </c>
      <c r="J192" s="147">
        <v>4954.95</v>
      </c>
      <c r="K192" s="148">
        <f t="shared" si="5"/>
        <v>0.03990554899645793</v>
      </c>
    </row>
    <row r="193" spans="1:11" ht="12.75">
      <c r="A193" s="143" t="s">
        <v>1167</v>
      </c>
      <c r="B193" s="143" t="s">
        <v>622</v>
      </c>
      <c r="C193" s="143" t="s">
        <v>4636</v>
      </c>
      <c r="D193" s="144" t="s">
        <v>4651</v>
      </c>
      <c r="E193" s="143">
        <v>3033017</v>
      </c>
      <c r="F193" s="145">
        <v>41294</v>
      </c>
      <c r="G193" s="143" t="s">
        <v>4652</v>
      </c>
      <c r="H193" s="146">
        <f t="shared" si="4"/>
        <v>4160.5199999999995</v>
      </c>
      <c r="I193" s="147">
        <v>3556</v>
      </c>
      <c r="J193" s="147">
        <v>4000.2299999999996</v>
      </c>
      <c r="K193" s="148">
        <f t="shared" si="5"/>
        <v>0.04007019596373218</v>
      </c>
    </row>
    <row r="194" spans="1:11" ht="12.75">
      <c r="A194" s="143" t="s">
        <v>1167</v>
      </c>
      <c r="B194" s="143" t="s">
        <v>622</v>
      </c>
      <c r="C194" s="143" t="s">
        <v>4636</v>
      </c>
      <c r="D194" s="144" t="s">
        <v>4653</v>
      </c>
      <c r="E194" s="143">
        <v>2727919</v>
      </c>
      <c r="F194" s="145">
        <v>41294</v>
      </c>
      <c r="G194" s="143" t="s">
        <v>4654</v>
      </c>
      <c r="H194" s="146">
        <f t="shared" si="4"/>
        <v>2939.04</v>
      </c>
      <c r="I194" s="147">
        <v>2512</v>
      </c>
      <c r="J194" s="147">
        <v>2825.5499999999997</v>
      </c>
      <c r="K194" s="148">
        <f t="shared" si="5"/>
        <v>0.040165631469979424</v>
      </c>
    </row>
    <row r="195" spans="1:11" ht="12.75">
      <c r="A195" s="143" t="s">
        <v>1167</v>
      </c>
      <c r="B195" s="143" t="s">
        <v>622</v>
      </c>
      <c r="C195" s="143" t="s">
        <v>4636</v>
      </c>
      <c r="D195" s="144" t="s">
        <v>4655</v>
      </c>
      <c r="E195" s="143">
        <v>2727885</v>
      </c>
      <c r="F195" s="145">
        <v>41294</v>
      </c>
      <c r="G195" s="143" t="s">
        <v>4656</v>
      </c>
      <c r="H195" s="146">
        <f aca="true" t="shared" si="6" ref="H195:H258">I195*1.17</f>
        <v>1854.4499999999998</v>
      </c>
      <c r="I195" s="147">
        <v>1585</v>
      </c>
      <c r="J195" s="147">
        <v>1783.08</v>
      </c>
      <c r="K195" s="148">
        <f aca="true" t="shared" si="7" ref="K195:K258">H195/J195-1</f>
        <v>0.04002624671916011</v>
      </c>
    </row>
    <row r="196" spans="1:11" ht="12.75">
      <c r="A196" s="143" t="s">
        <v>1167</v>
      </c>
      <c r="B196" s="143" t="s">
        <v>622</v>
      </c>
      <c r="C196" s="143" t="s">
        <v>4636</v>
      </c>
      <c r="D196" s="144" t="s">
        <v>4657</v>
      </c>
      <c r="E196" s="143">
        <v>3037808</v>
      </c>
      <c r="F196" s="145">
        <v>41294</v>
      </c>
      <c r="G196" s="143" t="s">
        <v>4658</v>
      </c>
      <c r="H196" s="146">
        <f t="shared" si="6"/>
        <v>1188.72</v>
      </c>
      <c r="I196" s="147">
        <v>1016</v>
      </c>
      <c r="J196" s="147">
        <v>1143.09</v>
      </c>
      <c r="K196" s="148">
        <f t="shared" si="7"/>
        <v>0.03991811668372569</v>
      </c>
    </row>
    <row r="197" spans="1:11" ht="12.75">
      <c r="A197" s="143" t="s">
        <v>1167</v>
      </c>
      <c r="B197" s="143" t="s">
        <v>622</v>
      </c>
      <c r="C197" s="143" t="s">
        <v>4636</v>
      </c>
      <c r="D197" s="144" t="s">
        <v>4659</v>
      </c>
      <c r="E197" s="143">
        <v>3037813</v>
      </c>
      <c r="F197" s="145">
        <v>41294</v>
      </c>
      <c r="G197" s="143" t="s">
        <v>4660</v>
      </c>
      <c r="H197" s="146">
        <f t="shared" si="6"/>
        <v>1545.57</v>
      </c>
      <c r="I197" s="147">
        <v>1321</v>
      </c>
      <c r="J197" s="147">
        <v>1485.8999999999999</v>
      </c>
      <c r="K197" s="148">
        <f t="shared" si="7"/>
        <v>0.04015748031496069</v>
      </c>
    </row>
    <row r="198" spans="1:11" ht="12.75">
      <c r="A198" s="143" t="s">
        <v>1167</v>
      </c>
      <c r="B198" s="143" t="s">
        <v>622</v>
      </c>
      <c r="C198" s="143" t="s">
        <v>4636</v>
      </c>
      <c r="D198" s="144" t="s">
        <v>4661</v>
      </c>
      <c r="E198" s="143">
        <v>3086905</v>
      </c>
      <c r="F198" s="145">
        <v>41294</v>
      </c>
      <c r="G198" s="143" t="s">
        <v>4662</v>
      </c>
      <c r="H198" s="146">
        <f t="shared" si="6"/>
        <v>1188.72</v>
      </c>
      <c r="I198" s="147">
        <v>1016</v>
      </c>
      <c r="J198" s="147">
        <v>1143.09</v>
      </c>
      <c r="K198" s="148">
        <f t="shared" si="7"/>
        <v>0.03991811668372569</v>
      </c>
    </row>
    <row r="199" spans="1:11" ht="12.75">
      <c r="A199" s="143" t="s">
        <v>1167</v>
      </c>
      <c r="B199" s="143" t="s">
        <v>622</v>
      </c>
      <c r="C199" s="143" t="s">
        <v>4636</v>
      </c>
      <c r="D199" s="144" t="s">
        <v>4663</v>
      </c>
      <c r="E199" s="143">
        <v>3086910</v>
      </c>
      <c r="F199" s="145">
        <v>41294</v>
      </c>
      <c r="G199" s="143" t="s">
        <v>4664</v>
      </c>
      <c r="H199" s="146">
        <f t="shared" si="6"/>
        <v>1902.4199999999998</v>
      </c>
      <c r="I199" s="147">
        <v>1626</v>
      </c>
      <c r="J199" s="147">
        <v>1828.7099999999998</v>
      </c>
      <c r="K199" s="148">
        <f t="shared" si="7"/>
        <v>0.040307101727447225</v>
      </c>
    </row>
    <row r="200" spans="1:11" ht="12.75">
      <c r="A200" s="143" t="s">
        <v>1167</v>
      </c>
      <c r="B200" s="143" t="s">
        <v>622</v>
      </c>
      <c r="C200" s="143" t="s">
        <v>4636</v>
      </c>
      <c r="D200" s="144" t="s">
        <v>4665</v>
      </c>
      <c r="E200" s="143">
        <v>2730690</v>
      </c>
      <c r="F200" s="145">
        <v>41294</v>
      </c>
      <c r="G200" s="143" t="s">
        <v>4666</v>
      </c>
      <c r="H200" s="146">
        <f t="shared" si="6"/>
        <v>1629.81</v>
      </c>
      <c r="I200" s="147">
        <v>1393</v>
      </c>
      <c r="J200" s="147">
        <v>1566.6299999999999</v>
      </c>
      <c r="K200" s="148">
        <f t="shared" si="7"/>
        <v>0.04032860343539957</v>
      </c>
    </row>
    <row r="201" spans="1:11" ht="12.75">
      <c r="A201" s="143" t="s">
        <v>1167</v>
      </c>
      <c r="B201" s="143" t="s">
        <v>622</v>
      </c>
      <c r="C201" s="143" t="s">
        <v>4636</v>
      </c>
      <c r="D201" s="144" t="s">
        <v>4667</v>
      </c>
      <c r="E201" s="143">
        <v>2730713</v>
      </c>
      <c r="F201" s="145">
        <v>41294</v>
      </c>
      <c r="G201" s="143" t="s">
        <v>4668</v>
      </c>
      <c r="H201" s="146">
        <f t="shared" si="6"/>
        <v>1750.32</v>
      </c>
      <c r="I201" s="147">
        <v>1496</v>
      </c>
      <c r="J201" s="147">
        <v>1682.4599999999998</v>
      </c>
      <c r="K201" s="148">
        <f t="shared" si="7"/>
        <v>0.0403337969401949</v>
      </c>
    </row>
    <row r="202" spans="1:11" ht="12.75">
      <c r="A202" s="143" t="s">
        <v>1167</v>
      </c>
      <c r="B202" s="143" t="s">
        <v>622</v>
      </c>
      <c r="C202" s="143" t="s">
        <v>4636</v>
      </c>
      <c r="D202" s="144" t="s">
        <v>4669</v>
      </c>
      <c r="E202" s="143">
        <v>2730760</v>
      </c>
      <c r="F202" s="145">
        <v>41294</v>
      </c>
      <c r="G202" s="143" t="s">
        <v>4670</v>
      </c>
      <c r="H202" s="146">
        <f t="shared" si="6"/>
        <v>3421.08</v>
      </c>
      <c r="I202" s="147">
        <v>2924</v>
      </c>
      <c r="J202" s="147">
        <v>3290.04</v>
      </c>
      <c r="K202" s="148">
        <f t="shared" si="7"/>
        <v>0.03982930298719767</v>
      </c>
    </row>
    <row r="203" spans="1:11" ht="12.75">
      <c r="A203" s="143" t="s">
        <v>1167</v>
      </c>
      <c r="B203" s="143" t="s">
        <v>622</v>
      </c>
      <c r="C203" s="143" t="s">
        <v>4636</v>
      </c>
      <c r="D203" s="144" t="s">
        <v>4671</v>
      </c>
      <c r="E203" s="143">
        <v>2730785</v>
      </c>
      <c r="F203" s="145">
        <v>41294</v>
      </c>
      <c r="G203" s="143" t="s">
        <v>4672</v>
      </c>
      <c r="H203" s="146">
        <f t="shared" si="6"/>
        <v>950.04</v>
      </c>
      <c r="I203" s="147">
        <v>812</v>
      </c>
      <c r="J203" s="147">
        <v>913.77</v>
      </c>
      <c r="K203" s="148">
        <f t="shared" si="7"/>
        <v>0.03969270166453254</v>
      </c>
    </row>
    <row r="204" spans="1:11" ht="12.75">
      <c r="A204" s="143" t="s">
        <v>1167</v>
      </c>
      <c r="B204" s="143" t="s">
        <v>622</v>
      </c>
      <c r="C204" s="143" t="s">
        <v>4636</v>
      </c>
      <c r="D204" s="144" t="s">
        <v>4673</v>
      </c>
      <c r="E204" s="143">
        <v>2740452</v>
      </c>
      <c r="F204" s="145">
        <v>41294</v>
      </c>
      <c r="G204" s="143" t="s">
        <v>4674</v>
      </c>
      <c r="H204" s="146">
        <f t="shared" si="6"/>
        <v>1545.57</v>
      </c>
      <c r="I204" s="147">
        <v>1321</v>
      </c>
      <c r="J204" s="147">
        <v>1485.8999999999999</v>
      </c>
      <c r="K204" s="148">
        <f t="shared" si="7"/>
        <v>0.04015748031496069</v>
      </c>
    </row>
    <row r="205" spans="1:11" ht="12.75">
      <c r="A205" s="143" t="s">
        <v>1167</v>
      </c>
      <c r="B205" s="143" t="s">
        <v>622</v>
      </c>
      <c r="C205" s="143" t="s">
        <v>4636</v>
      </c>
      <c r="D205" s="144" t="s">
        <v>4675</v>
      </c>
      <c r="E205" s="143">
        <v>2730810</v>
      </c>
      <c r="F205" s="145">
        <v>41294</v>
      </c>
      <c r="G205" s="143" t="s">
        <v>4676</v>
      </c>
      <c r="H205" s="146">
        <f t="shared" si="6"/>
        <v>2138.7599999999998</v>
      </c>
      <c r="I205" s="147">
        <v>1828</v>
      </c>
      <c r="J205" s="147">
        <v>2056.8599999999997</v>
      </c>
      <c r="K205" s="148">
        <f t="shared" si="7"/>
        <v>0.03981797497155859</v>
      </c>
    </row>
    <row r="206" spans="1:11" ht="12.75">
      <c r="A206" s="143" t="s">
        <v>1167</v>
      </c>
      <c r="B206" s="143" t="s">
        <v>622</v>
      </c>
      <c r="C206" s="143" t="s">
        <v>4636</v>
      </c>
      <c r="D206" s="144" t="s">
        <v>4677</v>
      </c>
      <c r="E206" s="143">
        <v>2727928</v>
      </c>
      <c r="F206" s="145">
        <v>41294</v>
      </c>
      <c r="G206" s="143" t="s">
        <v>4678</v>
      </c>
      <c r="H206" s="146">
        <f t="shared" si="6"/>
        <v>830.6999999999999</v>
      </c>
      <c r="I206" s="147">
        <v>710</v>
      </c>
      <c r="J206" s="147">
        <v>799.1099999999999</v>
      </c>
      <c r="K206" s="148">
        <f t="shared" si="7"/>
        <v>0.039531478770131745</v>
      </c>
    </row>
    <row r="207" spans="1:11" ht="12.75">
      <c r="A207" s="143" t="s">
        <v>1167</v>
      </c>
      <c r="B207" s="143" t="s">
        <v>622</v>
      </c>
      <c r="C207" s="143" t="s">
        <v>4636</v>
      </c>
      <c r="D207" s="144" t="s">
        <v>4679</v>
      </c>
      <c r="E207" s="143">
        <v>3730013</v>
      </c>
      <c r="F207" s="145">
        <v>41294</v>
      </c>
      <c r="G207" s="143" t="s">
        <v>4680</v>
      </c>
      <c r="H207" s="146">
        <f t="shared" si="6"/>
        <v>2377.44</v>
      </c>
      <c r="I207" s="147">
        <v>2032</v>
      </c>
      <c r="J207" s="147">
        <v>2286.18</v>
      </c>
      <c r="K207" s="148">
        <f t="shared" si="7"/>
        <v>0.03991811668372569</v>
      </c>
    </row>
    <row r="208" spans="1:11" ht="12.75">
      <c r="A208" s="143" t="s">
        <v>1167</v>
      </c>
      <c r="B208" s="143" t="s">
        <v>622</v>
      </c>
      <c r="C208" s="143" t="s">
        <v>4636</v>
      </c>
      <c r="D208" s="144" t="s">
        <v>4681</v>
      </c>
      <c r="E208" s="143">
        <v>3729945</v>
      </c>
      <c r="F208" s="145">
        <v>41294</v>
      </c>
      <c r="G208" s="143" t="s">
        <v>4682</v>
      </c>
      <c r="H208" s="146">
        <f t="shared" si="6"/>
        <v>2727.27</v>
      </c>
      <c r="I208" s="147">
        <v>2331</v>
      </c>
      <c r="J208" s="147">
        <v>2621.97</v>
      </c>
      <c r="K208" s="148">
        <f t="shared" si="7"/>
        <v>0.04016064257028118</v>
      </c>
    </row>
    <row r="209" spans="1:11" ht="12.75">
      <c r="A209" s="143" t="s">
        <v>1167</v>
      </c>
      <c r="B209" s="143" t="s">
        <v>622</v>
      </c>
      <c r="C209" s="143" t="s">
        <v>4636</v>
      </c>
      <c r="D209" s="144" t="s">
        <v>4683</v>
      </c>
      <c r="E209" s="143">
        <v>3729950</v>
      </c>
      <c r="F209" s="145">
        <v>41294</v>
      </c>
      <c r="G209" s="143" t="s">
        <v>4684</v>
      </c>
      <c r="H209" s="146">
        <f t="shared" si="6"/>
        <v>3409.3799999999997</v>
      </c>
      <c r="I209" s="147">
        <v>2914</v>
      </c>
      <c r="J209" s="147">
        <v>3278.3399999999997</v>
      </c>
      <c r="K209" s="148">
        <f t="shared" si="7"/>
        <v>0.039971448965024914</v>
      </c>
    </row>
    <row r="210" spans="1:11" ht="12.75">
      <c r="A210" s="143" t="s">
        <v>1167</v>
      </c>
      <c r="B210" s="143" t="s">
        <v>622</v>
      </c>
      <c r="C210" s="143" t="s">
        <v>4636</v>
      </c>
      <c r="D210" s="144" t="s">
        <v>4685</v>
      </c>
      <c r="E210" s="143">
        <v>3729961</v>
      </c>
      <c r="F210" s="145">
        <v>41294</v>
      </c>
      <c r="G210" s="143" t="s">
        <v>4686</v>
      </c>
      <c r="H210" s="146">
        <f t="shared" si="6"/>
        <v>3546.27</v>
      </c>
      <c r="I210" s="147">
        <v>3031</v>
      </c>
      <c r="J210" s="147">
        <v>3409.3799999999997</v>
      </c>
      <c r="K210" s="148">
        <f t="shared" si="7"/>
        <v>0.04015099519560761</v>
      </c>
    </row>
    <row r="211" spans="1:11" ht="12.75">
      <c r="A211" s="143" t="s">
        <v>1167</v>
      </c>
      <c r="B211" s="143" t="s">
        <v>622</v>
      </c>
      <c r="C211" s="143" t="s">
        <v>4636</v>
      </c>
      <c r="D211" s="144" t="s">
        <v>4687</v>
      </c>
      <c r="E211" s="143">
        <v>3729977</v>
      </c>
      <c r="F211" s="145">
        <v>41294</v>
      </c>
      <c r="G211" s="143" t="s">
        <v>4688</v>
      </c>
      <c r="H211" s="146">
        <f t="shared" si="6"/>
        <v>4090.3199999999997</v>
      </c>
      <c r="I211" s="147">
        <v>3496</v>
      </c>
      <c r="J211" s="147">
        <v>3933.54</v>
      </c>
      <c r="K211" s="148">
        <f t="shared" si="7"/>
        <v>0.03985722784057111</v>
      </c>
    </row>
    <row r="212" spans="1:11" ht="12.75">
      <c r="A212" s="143" t="s">
        <v>1167</v>
      </c>
      <c r="B212" s="143" t="s">
        <v>622</v>
      </c>
      <c r="C212" s="143" t="s">
        <v>4636</v>
      </c>
      <c r="D212" s="144" t="s">
        <v>4689</v>
      </c>
      <c r="E212" s="143">
        <v>3729989</v>
      </c>
      <c r="F212" s="145">
        <v>41294</v>
      </c>
      <c r="G212" s="143" t="s">
        <v>4690</v>
      </c>
      <c r="H212" s="146">
        <f t="shared" si="6"/>
        <v>4773.599999999999</v>
      </c>
      <c r="I212" s="147">
        <v>4080</v>
      </c>
      <c r="J212" s="147">
        <v>4589.91</v>
      </c>
      <c r="K212" s="148">
        <f t="shared" si="7"/>
        <v>0.04002039255671663</v>
      </c>
    </row>
    <row r="213" spans="1:11" ht="12.75">
      <c r="A213" s="143" t="s">
        <v>1167</v>
      </c>
      <c r="B213" s="143" t="s">
        <v>622</v>
      </c>
      <c r="C213" s="143" t="s">
        <v>4691</v>
      </c>
      <c r="D213" s="144" t="s">
        <v>4692</v>
      </c>
      <c r="E213" s="143">
        <v>2731097</v>
      </c>
      <c r="F213" s="145">
        <v>41294</v>
      </c>
      <c r="G213" s="143" t="s">
        <v>4693</v>
      </c>
      <c r="H213" s="146">
        <f t="shared" si="6"/>
        <v>6327.36</v>
      </c>
      <c r="I213" s="147">
        <v>5408</v>
      </c>
      <c r="J213" s="147">
        <v>6084</v>
      </c>
      <c r="K213" s="148">
        <f t="shared" si="7"/>
        <v>0.040000000000000036</v>
      </c>
    </row>
    <row r="214" spans="1:11" ht="12.75">
      <c r="A214" s="143" t="s">
        <v>1167</v>
      </c>
      <c r="B214" s="143" t="s">
        <v>622</v>
      </c>
      <c r="C214" s="143" t="s">
        <v>4691</v>
      </c>
      <c r="D214" s="144" t="s">
        <v>4694</v>
      </c>
      <c r="E214" s="143">
        <v>2731138</v>
      </c>
      <c r="F214" s="145">
        <v>41294</v>
      </c>
      <c r="G214" s="143" t="s">
        <v>4695</v>
      </c>
      <c r="H214" s="146">
        <f t="shared" si="6"/>
        <v>9734.4</v>
      </c>
      <c r="I214" s="147">
        <v>8320</v>
      </c>
      <c r="J214" s="147">
        <v>9360</v>
      </c>
      <c r="K214" s="148">
        <f t="shared" si="7"/>
        <v>0.040000000000000036</v>
      </c>
    </row>
    <row r="215" spans="1:11" ht="12.75">
      <c r="A215" s="143" t="s">
        <v>1167</v>
      </c>
      <c r="B215" s="143" t="s">
        <v>622</v>
      </c>
      <c r="C215" s="143" t="s">
        <v>4691</v>
      </c>
      <c r="D215" s="144" t="s">
        <v>4696</v>
      </c>
      <c r="E215" s="143">
        <v>2731145</v>
      </c>
      <c r="F215" s="145">
        <v>41294</v>
      </c>
      <c r="G215" s="143" t="s">
        <v>4697</v>
      </c>
      <c r="H215" s="146">
        <f t="shared" si="6"/>
        <v>10707.84</v>
      </c>
      <c r="I215" s="147">
        <v>9152</v>
      </c>
      <c r="J215" s="147">
        <v>10296</v>
      </c>
      <c r="K215" s="148">
        <f t="shared" si="7"/>
        <v>0.040000000000000036</v>
      </c>
    </row>
    <row r="216" spans="1:11" ht="12.75">
      <c r="A216" s="143" t="s">
        <v>1167</v>
      </c>
      <c r="B216" s="143" t="s">
        <v>622</v>
      </c>
      <c r="C216" s="143" t="s">
        <v>4691</v>
      </c>
      <c r="D216" s="144" t="s">
        <v>4698</v>
      </c>
      <c r="E216" s="143">
        <v>3435058</v>
      </c>
      <c r="F216" s="145">
        <v>41294</v>
      </c>
      <c r="G216" s="143" t="s">
        <v>4699</v>
      </c>
      <c r="H216" s="146">
        <f t="shared" si="6"/>
        <v>37321.829999999994</v>
      </c>
      <c r="I216" s="147">
        <v>31899</v>
      </c>
      <c r="J216" s="147">
        <v>35886.24</v>
      </c>
      <c r="K216" s="148">
        <f t="shared" si="7"/>
        <v>0.04000391236306711</v>
      </c>
    </row>
    <row r="217" spans="1:11" ht="12.75">
      <c r="A217" s="143" t="s">
        <v>1167</v>
      </c>
      <c r="B217" s="143" t="s">
        <v>622</v>
      </c>
      <c r="C217" s="143" t="s">
        <v>4691</v>
      </c>
      <c r="D217" s="144" t="s">
        <v>4700</v>
      </c>
      <c r="E217" s="143">
        <v>2734238</v>
      </c>
      <c r="F217" s="145">
        <v>41294</v>
      </c>
      <c r="G217" s="143" t="s">
        <v>4701</v>
      </c>
      <c r="H217" s="146">
        <f t="shared" si="6"/>
        <v>6186.96</v>
      </c>
      <c r="I217" s="147">
        <v>5288</v>
      </c>
      <c r="J217" s="147">
        <v>5949.45</v>
      </c>
      <c r="K217" s="148">
        <f t="shared" si="7"/>
        <v>0.03992133726646996</v>
      </c>
    </row>
    <row r="218" spans="1:11" ht="12.75">
      <c r="A218" s="143" t="s">
        <v>1167</v>
      </c>
      <c r="B218" s="143" t="s">
        <v>622</v>
      </c>
      <c r="C218" s="143" t="s">
        <v>4691</v>
      </c>
      <c r="D218" s="144" t="s">
        <v>4702</v>
      </c>
      <c r="E218" s="143">
        <v>2734245</v>
      </c>
      <c r="F218" s="145">
        <v>41294</v>
      </c>
      <c r="G218" s="143" t="s">
        <v>4703</v>
      </c>
      <c r="H218" s="146">
        <f t="shared" si="6"/>
        <v>7884.629999999999</v>
      </c>
      <c r="I218" s="147">
        <v>6739</v>
      </c>
      <c r="J218" s="147">
        <v>7581.599999999999</v>
      </c>
      <c r="K218" s="148">
        <f t="shared" si="7"/>
        <v>0.03996913580246919</v>
      </c>
    </row>
    <row r="219" spans="1:11" ht="12.75">
      <c r="A219" s="143" t="s">
        <v>1167</v>
      </c>
      <c r="B219" s="143" t="s">
        <v>622</v>
      </c>
      <c r="C219" s="143" t="s">
        <v>4691</v>
      </c>
      <c r="D219" s="144" t="s">
        <v>4704</v>
      </c>
      <c r="E219" s="143">
        <v>2734250</v>
      </c>
      <c r="F219" s="145">
        <v>41294</v>
      </c>
      <c r="G219" s="143" t="s">
        <v>4705</v>
      </c>
      <c r="H219" s="146">
        <f t="shared" si="6"/>
        <v>9582.3</v>
      </c>
      <c r="I219" s="147">
        <v>8190</v>
      </c>
      <c r="J219" s="147">
        <v>9213.75</v>
      </c>
      <c r="K219" s="148">
        <f t="shared" si="7"/>
        <v>0.039999999999999813</v>
      </c>
    </row>
    <row r="220" spans="1:11" ht="12.75">
      <c r="A220" s="143" t="s">
        <v>1167</v>
      </c>
      <c r="B220" s="143" t="s">
        <v>622</v>
      </c>
      <c r="C220" s="143" t="s">
        <v>4691</v>
      </c>
      <c r="D220" s="144" t="s">
        <v>4706</v>
      </c>
      <c r="E220" s="143">
        <v>2734261</v>
      </c>
      <c r="F220" s="145">
        <v>41294</v>
      </c>
      <c r="G220" s="143" t="s">
        <v>4707</v>
      </c>
      <c r="H220" s="146">
        <f t="shared" si="6"/>
        <v>12046.32</v>
      </c>
      <c r="I220" s="147">
        <v>10296</v>
      </c>
      <c r="J220" s="147">
        <v>11583</v>
      </c>
      <c r="K220" s="148">
        <f t="shared" si="7"/>
        <v>0.040000000000000036</v>
      </c>
    </row>
    <row r="221" spans="1:11" ht="12.75">
      <c r="A221" s="143" t="s">
        <v>1167</v>
      </c>
      <c r="B221" s="143" t="s">
        <v>622</v>
      </c>
      <c r="C221" s="143" t="s">
        <v>4691</v>
      </c>
      <c r="D221" s="144" t="s">
        <v>4708</v>
      </c>
      <c r="E221" s="143">
        <v>3434903</v>
      </c>
      <c r="F221" s="145">
        <v>41294</v>
      </c>
      <c r="G221" s="143" t="s">
        <v>4699</v>
      </c>
      <c r="H221" s="146">
        <f t="shared" si="6"/>
        <v>108897.75</v>
      </c>
      <c r="I221" s="147">
        <v>93075</v>
      </c>
      <c r="J221" s="147">
        <v>104709.15</v>
      </c>
      <c r="K221" s="148">
        <f t="shared" si="7"/>
        <v>0.0400022347617186</v>
      </c>
    </row>
    <row r="222" spans="1:11" ht="12.75">
      <c r="A222" s="143" t="s">
        <v>1167</v>
      </c>
      <c r="B222" s="143" t="s">
        <v>622</v>
      </c>
      <c r="C222" s="143" t="s">
        <v>4691</v>
      </c>
      <c r="D222" s="144" t="s">
        <v>4709</v>
      </c>
      <c r="E222" s="143">
        <v>3475740</v>
      </c>
      <c r="F222" s="145">
        <v>41294</v>
      </c>
      <c r="G222" s="143" t="s">
        <v>4633</v>
      </c>
      <c r="H222" s="146">
        <f t="shared" si="6"/>
        <v>115896.68999999999</v>
      </c>
      <c r="I222" s="147">
        <v>99057</v>
      </c>
      <c r="J222" s="147">
        <v>111438.98999999999</v>
      </c>
      <c r="K222" s="148">
        <f t="shared" si="7"/>
        <v>0.040001259882201046</v>
      </c>
    </row>
    <row r="223" spans="1:11" ht="12.75">
      <c r="A223" s="143" t="s">
        <v>1167</v>
      </c>
      <c r="B223" s="143" t="s">
        <v>622</v>
      </c>
      <c r="C223" s="143" t="s">
        <v>4691</v>
      </c>
      <c r="D223" s="144" t="s">
        <v>4710</v>
      </c>
      <c r="E223" s="143">
        <v>2731177</v>
      </c>
      <c r="F223" s="145">
        <v>41294</v>
      </c>
      <c r="G223" s="143" t="s">
        <v>4711</v>
      </c>
      <c r="H223" s="146">
        <f t="shared" si="6"/>
        <v>1306.8899999999999</v>
      </c>
      <c r="I223" s="147">
        <v>1117</v>
      </c>
      <c r="J223" s="147">
        <v>1256.58</v>
      </c>
      <c r="K223" s="148">
        <f t="shared" si="7"/>
        <v>0.04003724394785846</v>
      </c>
    </row>
    <row r="224" spans="1:11" ht="12.75">
      <c r="A224" s="143" t="s">
        <v>1167</v>
      </c>
      <c r="B224" s="143" t="s">
        <v>622</v>
      </c>
      <c r="C224" s="143" t="s">
        <v>4691</v>
      </c>
      <c r="D224" s="144" t="s">
        <v>4712</v>
      </c>
      <c r="E224" s="143">
        <v>2731189</v>
      </c>
      <c r="F224" s="145">
        <v>41294</v>
      </c>
      <c r="G224" s="143" t="s">
        <v>4713</v>
      </c>
      <c r="H224" s="146">
        <f t="shared" si="6"/>
        <v>6735.69</v>
      </c>
      <c r="I224" s="147">
        <v>5757</v>
      </c>
      <c r="J224" s="147">
        <v>6477.12</v>
      </c>
      <c r="K224" s="148">
        <f t="shared" si="7"/>
        <v>0.03992052023121384</v>
      </c>
    </row>
    <row r="225" spans="1:11" ht="12.75">
      <c r="A225" s="143" t="s">
        <v>1167</v>
      </c>
      <c r="B225" s="143" t="s">
        <v>622</v>
      </c>
      <c r="C225" s="143" t="s">
        <v>4691</v>
      </c>
      <c r="D225" s="144" t="s">
        <v>4714</v>
      </c>
      <c r="E225" s="143">
        <v>2731192</v>
      </c>
      <c r="F225" s="145">
        <v>41294</v>
      </c>
      <c r="G225" s="143" t="s">
        <v>4715</v>
      </c>
      <c r="H225" s="146">
        <f t="shared" si="6"/>
        <v>13407.029999999999</v>
      </c>
      <c r="I225" s="147">
        <v>11459</v>
      </c>
      <c r="J225" s="147">
        <v>12891.06</v>
      </c>
      <c r="K225" s="148">
        <f t="shared" si="7"/>
        <v>0.04002541296060991</v>
      </c>
    </row>
    <row r="226" spans="1:11" ht="12.75">
      <c r="A226" s="143" t="s">
        <v>1167</v>
      </c>
      <c r="B226" s="143" t="s">
        <v>622</v>
      </c>
      <c r="C226" s="143" t="s">
        <v>4691</v>
      </c>
      <c r="D226" s="144" t="s">
        <v>4716</v>
      </c>
      <c r="E226" s="143">
        <v>3052401</v>
      </c>
      <c r="F226" s="145">
        <v>41294</v>
      </c>
      <c r="G226" s="143" t="s">
        <v>4717</v>
      </c>
      <c r="H226" s="146">
        <f t="shared" si="6"/>
        <v>1071.72</v>
      </c>
      <c r="I226" s="147">
        <v>916</v>
      </c>
      <c r="J226" s="147">
        <v>1030.77</v>
      </c>
      <c r="K226" s="148">
        <f t="shared" si="7"/>
        <v>0.03972758229284912</v>
      </c>
    </row>
    <row r="227" spans="1:11" ht="12.75">
      <c r="A227" s="143" t="s">
        <v>1167</v>
      </c>
      <c r="B227" s="143" t="s">
        <v>622</v>
      </c>
      <c r="C227" s="143" t="s">
        <v>4691</v>
      </c>
      <c r="D227" s="144" t="s">
        <v>4718</v>
      </c>
      <c r="E227" s="143">
        <v>2740434</v>
      </c>
      <c r="F227" s="145">
        <v>41294</v>
      </c>
      <c r="G227" s="143" t="s">
        <v>4719</v>
      </c>
      <c r="H227" s="146">
        <f t="shared" si="6"/>
        <v>4054.0499999999997</v>
      </c>
      <c r="I227" s="147">
        <v>3465</v>
      </c>
      <c r="J227" s="147">
        <v>3898.4399999999996</v>
      </c>
      <c r="K227" s="148">
        <f t="shared" si="7"/>
        <v>0.0399159663865547</v>
      </c>
    </row>
    <row r="228" spans="1:11" ht="12.75">
      <c r="A228" s="143" t="s">
        <v>1167</v>
      </c>
      <c r="B228" s="143" t="s">
        <v>622</v>
      </c>
      <c r="C228" s="143" t="s">
        <v>4720</v>
      </c>
      <c r="D228" s="144" t="s">
        <v>4721</v>
      </c>
      <c r="E228" s="143">
        <v>3026965</v>
      </c>
      <c r="F228" s="145">
        <v>41294</v>
      </c>
      <c r="G228" s="143" t="s">
        <v>4722</v>
      </c>
      <c r="H228" s="146">
        <f t="shared" si="6"/>
        <v>876.3299999999999</v>
      </c>
      <c r="I228" s="147">
        <v>749</v>
      </c>
      <c r="J228" s="147">
        <v>842.4</v>
      </c>
      <c r="K228" s="148">
        <f t="shared" si="7"/>
        <v>0.040277777777777635</v>
      </c>
    </row>
    <row r="229" spans="1:11" ht="12.75">
      <c r="A229" s="143" t="s">
        <v>1167</v>
      </c>
      <c r="B229" s="143" t="s">
        <v>622</v>
      </c>
      <c r="C229" s="143" t="s">
        <v>4720</v>
      </c>
      <c r="D229" s="144" t="s">
        <v>4723</v>
      </c>
      <c r="E229" s="143">
        <v>3026976</v>
      </c>
      <c r="F229" s="145">
        <v>41294</v>
      </c>
      <c r="G229" s="143" t="s">
        <v>4724</v>
      </c>
      <c r="H229" s="146">
        <f t="shared" si="6"/>
        <v>1788.9299999999998</v>
      </c>
      <c r="I229" s="147">
        <v>1529</v>
      </c>
      <c r="J229" s="147">
        <v>1719.8999999999999</v>
      </c>
      <c r="K229" s="148">
        <f t="shared" si="7"/>
        <v>0.0401360544217686</v>
      </c>
    </row>
    <row r="230" spans="1:11" ht="12.75">
      <c r="A230" s="143" t="s">
        <v>1167</v>
      </c>
      <c r="B230" s="143" t="s">
        <v>4725</v>
      </c>
      <c r="C230" s="143" t="s">
        <v>4726</v>
      </c>
      <c r="D230" s="144" t="s">
        <v>4727</v>
      </c>
      <c r="E230" s="143">
        <v>664714</v>
      </c>
      <c r="F230" s="145">
        <v>41294</v>
      </c>
      <c r="G230" s="143" t="s">
        <v>4728</v>
      </c>
      <c r="H230" s="146">
        <f t="shared" si="6"/>
        <v>1195.74</v>
      </c>
      <c r="I230" s="147">
        <v>1022</v>
      </c>
      <c r="J230" s="147">
        <v>1195.74</v>
      </c>
      <c r="K230" s="148">
        <f t="shared" si="7"/>
        <v>0</v>
      </c>
    </row>
    <row r="231" spans="1:11" ht="12.75">
      <c r="A231" s="143" t="s">
        <v>1167</v>
      </c>
      <c r="B231" s="143" t="s">
        <v>4725</v>
      </c>
      <c r="C231" s="143" t="s">
        <v>4726</v>
      </c>
      <c r="D231" s="144" t="s">
        <v>4729</v>
      </c>
      <c r="E231" s="143">
        <v>664711</v>
      </c>
      <c r="F231" s="145">
        <v>41294</v>
      </c>
      <c r="G231" s="143" t="s">
        <v>4730</v>
      </c>
      <c r="H231" s="146">
        <f t="shared" si="6"/>
        <v>3390.66</v>
      </c>
      <c r="I231" s="147">
        <v>2898</v>
      </c>
      <c r="J231" s="147">
        <v>3390.66</v>
      </c>
      <c r="K231" s="148">
        <f t="shared" si="7"/>
        <v>0</v>
      </c>
    </row>
    <row r="232" spans="1:11" ht="12.75">
      <c r="A232" s="143" t="s">
        <v>1167</v>
      </c>
      <c r="B232" s="143" t="s">
        <v>4725</v>
      </c>
      <c r="C232" s="143" t="s">
        <v>4726</v>
      </c>
      <c r="D232" s="144" t="s">
        <v>4731</v>
      </c>
      <c r="E232" s="143">
        <v>3387163</v>
      </c>
      <c r="F232" s="145">
        <v>41294</v>
      </c>
      <c r="G232" s="143" t="s">
        <v>4732</v>
      </c>
      <c r="H232" s="146">
        <f t="shared" si="6"/>
        <v>552.24</v>
      </c>
      <c r="I232" s="147">
        <v>472</v>
      </c>
      <c r="J232" s="147">
        <v>552.24</v>
      </c>
      <c r="K232" s="148">
        <f t="shared" si="7"/>
        <v>0</v>
      </c>
    </row>
    <row r="233" spans="1:11" ht="12.75">
      <c r="A233" s="143" t="s">
        <v>1167</v>
      </c>
      <c r="B233" s="143" t="s">
        <v>4725</v>
      </c>
      <c r="C233" s="143" t="s">
        <v>4733</v>
      </c>
      <c r="D233" s="144" t="s">
        <v>4734</v>
      </c>
      <c r="E233" s="143">
        <v>2679822</v>
      </c>
      <c r="F233" s="145">
        <v>41294</v>
      </c>
      <c r="G233" s="143" t="s">
        <v>4735</v>
      </c>
      <c r="H233" s="146">
        <f t="shared" si="6"/>
        <v>3784.95</v>
      </c>
      <c r="I233" s="147">
        <v>3235</v>
      </c>
      <c r="J233" s="147">
        <v>3784.95</v>
      </c>
      <c r="K233" s="148">
        <f t="shared" si="7"/>
        <v>0</v>
      </c>
    </row>
    <row r="234" spans="1:11" ht="12.75">
      <c r="A234" s="143" t="s">
        <v>1167</v>
      </c>
      <c r="B234" s="143" t="s">
        <v>4725</v>
      </c>
      <c r="C234" s="143" t="s">
        <v>4733</v>
      </c>
      <c r="D234" s="144" t="s">
        <v>4736</v>
      </c>
      <c r="E234" s="143">
        <v>2679831</v>
      </c>
      <c r="F234" s="145">
        <v>41294</v>
      </c>
      <c r="G234" s="143" t="s">
        <v>4737</v>
      </c>
      <c r="H234" s="146">
        <f t="shared" si="6"/>
        <v>6563.7</v>
      </c>
      <c r="I234" s="147">
        <v>5610</v>
      </c>
      <c r="J234" s="147">
        <v>6563.7</v>
      </c>
      <c r="K234" s="148">
        <f t="shared" si="7"/>
        <v>0</v>
      </c>
    </row>
    <row r="235" spans="1:11" ht="12.75">
      <c r="A235" s="143" t="s">
        <v>1167</v>
      </c>
      <c r="B235" s="143" t="s">
        <v>4725</v>
      </c>
      <c r="C235" s="143" t="s">
        <v>4733</v>
      </c>
      <c r="D235" s="144" t="s">
        <v>4738</v>
      </c>
      <c r="E235" s="143">
        <v>4024493</v>
      </c>
      <c r="F235" s="145">
        <v>41294</v>
      </c>
      <c r="G235" s="143" t="s">
        <v>4739</v>
      </c>
      <c r="H235" s="146">
        <f t="shared" si="6"/>
        <v>6399.9</v>
      </c>
      <c r="I235" s="147">
        <v>5470</v>
      </c>
      <c r="J235" s="147">
        <v>6399.9</v>
      </c>
      <c r="K235" s="148">
        <f t="shared" si="7"/>
        <v>0</v>
      </c>
    </row>
    <row r="236" spans="1:11" ht="12.75">
      <c r="A236" s="143" t="s">
        <v>1167</v>
      </c>
      <c r="B236" s="143" t="s">
        <v>4725</v>
      </c>
      <c r="C236" s="143" t="s">
        <v>4733</v>
      </c>
      <c r="D236" s="144" t="s">
        <v>4740</v>
      </c>
      <c r="E236" s="143">
        <v>3409735</v>
      </c>
      <c r="F236" s="145">
        <v>41294</v>
      </c>
      <c r="G236" s="143" t="s">
        <v>4741</v>
      </c>
      <c r="H236" s="146">
        <f t="shared" si="6"/>
        <v>2008.8899999999999</v>
      </c>
      <c r="I236" s="147">
        <v>1717</v>
      </c>
      <c r="J236" s="147">
        <v>2008.8899999999999</v>
      </c>
      <c r="K236" s="148">
        <f t="shared" si="7"/>
        <v>0</v>
      </c>
    </row>
    <row r="237" spans="1:11" ht="12.75">
      <c r="A237" s="143" t="s">
        <v>1167</v>
      </c>
      <c r="B237" s="143" t="s">
        <v>4725</v>
      </c>
      <c r="C237" s="143" t="s">
        <v>4733</v>
      </c>
      <c r="D237" s="144" t="s">
        <v>4742</v>
      </c>
      <c r="E237" s="143">
        <v>2740212</v>
      </c>
      <c r="F237" s="145">
        <v>41294</v>
      </c>
      <c r="G237" s="143" t="s">
        <v>4743</v>
      </c>
      <c r="H237" s="146">
        <f t="shared" si="6"/>
        <v>1352.52</v>
      </c>
      <c r="I237" s="147">
        <v>1156</v>
      </c>
      <c r="J237" s="147">
        <v>1352.52</v>
      </c>
      <c r="K237" s="148">
        <f t="shared" si="7"/>
        <v>0</v>
      </c>
    </row>
    <row r="238" spans="1:11" ht="12.75">
      <c r="A238" s="143" t="s">
        <v>1167</v>
      </c>
      <c r="B238" s="143" t="s">
        <v>4725</v>
      </c>
      <c r="C238" s="143" t="s">
        <v>4744</v>
      </c>
      <c r="D238" s="144" t="s">
        <v>4745</v>
      </c>
      <c r="E238" s="143">
        <v>3409799</v>
      </c>
      <c r="F238" s="145">
        <v>41294</v>
      </c>
      <c r="G238" s="143" t="s">
        <v>4746</v>
      </c>
      <c r="H238" s="146">
        <f t="shared" si="6"/>
        <v>3347.37</v>
      </c>
      <c r="I238" s="147">
        <v>2861</v>
      </c>
      <c r="J238" s="147">
        <v>3347.37</v>
      </c>
      <c r="K238" s="148">
        <f t="shared" si="7"/>
        <v>0</v>
      </c>
    </row>
    <row r="239" spans="1:11" ht="12.75">
      <c r="A239" s="143" t="s">
        <v>1167</v>
      </c>
      <c r="B239" s="143" t="s">
        <v>4725</v>
      </c>
      <c r="C239" s="143" t="s">
        <v>4747</v>
      </c>
      <c r="D239" s="144" t="s">
        <v>4748</v>
      </c>
      <c r="E239" s="143">
        <v>3409758</v>
      </c>
      <c r="F239" s="145">
        <v>41294</v>
      </c>
      <c r="G239" s="143" t="s">
        <v>4749</v>
      </c>
      <c r="H239" s="146">
        <f t="shared" si="6"/>
        <v>1853.28</v>
      </c>
      <c r="I239" s="147">
        <v>1584</v>
      </c>
      <c r="J239" s="147">
        <v>1853.28</v>
      </c>
      <c r="K239" s="148">
        <f t="shared" si="7"/>
        <v>0</v>
      </c>
    </row>
    <row r="240" spans="1:11" ht="12.75">
      <c r="A240" s="143" t="s">
        <v>1167</v>
      </c>
      <c r="B240" s="143" t="s">
        <v>4725</v>
      </c>
      <c r="C240" s="143" t="s">
        <v>4750</v>
      </c>
      <c r="D240" s="144" t="s">
        <v>4751</v>
      </c>
      <c r="E240" s="143">
        <v>2418208</v>
      </c>
      <c r="F240" s="145">
        <v>41294</v>
      </c>
      <c r="G240" s="143" t="s">
        <v>4752</v>
      </c>
      <c r="H240" s="146">
        <f t="shared" si="6"/>
        <v>2621.97</v>
      </c>
      <c r="I240" s="147">
        <v>2241</v>
      </c>
      <c r="J240" s="147">
        <v>2621.97</v>
      </c>
      <c r="K240" s="148">
        <f t="shared" si="7"/>
        <v>0</v>
      </c>
    </row>
    <row r="241" spans="1:11" ht="12.75">
      <c r="A241" s="143" t="s">
        <v>1167</v>
      </c>
      <c r="B241" s="143" t="s">
        <v>4753</v>
      </c>
      <c r="C241" s="143" t="s">
        <v>4754</v>
      </c>
      <c r="D241" s="144" t="s">
        <v>4755</v>
      </c>
      <c r="E241" s="143">
        <v>2538832</v>
      </c>
      <c r="F241" s="145">
        <v>41294</v>
      </c>
      <c r="G241" s="143" t="s">
        <v>4756</v>
      </c>
      <c r="H241" s="146">
        <f t="shared" si="6"/>
        <v>1336.1399999999999</v>
      </c>
      <c r="I241" s="147">
        <v>1142</v>
      </c>
      <c r="J241" s="147">
        <v>1272.96</v>
      </c>
      <c r="K241" s="148">
        <f t="shared" si="7"/>
        <v>0.049632352941176405</v>
      </c>
    </row>
    <row r="242" spans="1:11" ht="12.75">
      <c r="A242" s="143" t="s">
        <v>1167</v>
      </c>
      <c r="B242" s="143" t="s">
        <v>4753</v>
      </c>
      <c r="C242" s="143" t="s">
        <v>4754</v>
      </c>
      <c r="D242" s="144" t="s">
        <v>4757</v>
      </c>
      <c r="E242" s="143">
        <v>2583686</v>
      </c>
      <c r="F242" s="145">
        <v>41294</v>
      </c>
      <c r="G242" s="143" t="s">
        <v>4758</v>
      </c>
      <c r="H242" s="146">
        <f t="shared" si="6"/>
        <v>3466.7099999999996</v>
      </c>
      <c r="I242" s="147">
        <v>2963</v>
      </c>
      <c r="J242" s="147">
        <v>3466.7099999999996</v>
      </c>
      <c r="K242" s="148">
        <f t="shared" si="7"/>
        <v>0</v>
      </c>
    </row>
    <row r="243" spans="1:11" ht="12.75">
      <c r="A243" s="143" t="s">
        <v>1167</v>
      </c>
      <c r="B243" s="143" t="s">
        <v>4753</v>
      </c>
      <c r="C243" s="143" t="s">
        <v>4754</v>
      </c>
      <c r="D243" s="144" t="s">
        <v>4759</v>
      </c>
      <c r="E243" s="143">
        <v>2538844</v>
      </c>
      <c r="F243" s="145">
        <v>41294</v>
      </c>
      <c r="G243" s="143" t="s">
        <v>4760</v>
      </c>
      <c r="H243" s="146">
        <f t="shared" si="6"/>
        <v>1393.47</v>
      </c>
      <c r="I243" s="147">
        <v>1191</v>
      </c>
      <c r="J243" s="147">
        <v>1326.78</v>
      </c>
      <c r="K243" s="148">
        <f t="shared" si="7"/>
        <v>0.050264550264550234</v>
      </c>
    </row>
    <row r="244" spans="1:11" ht="12.75">
      <c r="A244" s="143" t="s">
        <v>1167</v>
      </c>
      <c r="B244" s="143" t="s">
        <v>4753</v>
      </c>
      <c r="C244" s="143" t="s">
        <v>4754</v>
      </c>
      <c r="D244" s="144" t="s">
        <v>4761</v>
      </c>
      <c r="E244" s="143">
        <v>2583702</v>
      </c>
      <c r="F244" s="145">
        <v>41294</v>
      </c>
      <c r="G244" s="143" t="s">
        <v>4762</v>
      </c>
      <c r="H244" s="146">
        <f t="shared" si="6"/>
        <v>3517.02</v>
      </c>
      <c r="I244" s="147">
        <v>3006</v>
      </c>
      <c r="J244" s="147">
        <v>3349.7099999999996</v>
      </c>
      <c r="K244" s="148">
        <f t="shared" si="7"/>
        <v>0.04994760740482018</v>
      </c>
    </row>
    <row r="245" spans="1:11" ht="12.75">
      <c r="A245" s="143" t="s">
        <v>1167</v>
      </c>
      <c r="B245" s="143" t="s">
        <v>4753</v>
      </c>
      <c r="C245" s="143" t="s">
        <v>4754</v>
      </c>
      <c r="D245" s="144" t="s">
        <v>4763</v>
      </c>
      <c r="E245" s="143">
        <v>2538859</v>
      </c>
      <c r="F245" s="145">
        <v>41294</v>
      </c>
      <c r="G245" s="143" t="s">
        <v>4764</v>
      </c>
      <c r="H245" s="146">
        <f t="shared" si="6"/>
        <v>1598.2199999999998</v>
      </c>
      <c r="I245" s="147">
        <v>1366</v>
      </c>
      <c r="J245" s="147">
        <v>1522.1699999999998</v>
      </c>
      <c r="K245" s="148">
        <f t="shared" si="7"/>
        <v>0.04996156802459639</v>
      </c>
    </row>
    <row r="246" spans="1:11" ht="12.75">
      <c r="A246" s="143" t="s">
        <v>1167</v>
      </c>
      <c r="B246" s="143" t="s">
        <v>4753</v>
      </c>
      <c r="C246" s="143" t="s">
        <v>4765</v>
      </c>
      <c r="D246" s="144" t="s">
        <v>4766</v>
      </c>
      <c r="E246" s="143">
        <v>1592912</v>
      </c>
      <c r="F246" s="145">
        <v>41294</v>
      </c>
      <c r="G246" s="143" t="s">
        <v>4767</v>
      </c>
      <c r="H246" s="146">
        <f t="shared" si="6"/>
        <v>3622.3199999999997</v>
      </c>
      <c r="I246" s="147">
        <v>3096</v>
      </c>
      <c r="J246" s="147">
        <v>3450.33</v>
      </c>
      <c r="K246" s="148">
        <f t="shared" si="7"/>
        <v>0.04984740590030512</v>
      </c>
    </row>
    <row r="247" spans="1:11" ht="12.75">
      <c r="A247" s="143" t="s">
        <v>1167</v>
      </c>
      <c r="B247" s="143" t="s">
        <v>4753</v>
      </c>
      <c r="C247" s="143" t="s">
        <v>4765</v>
      </c>
      <c r="D247" s="144" t="s">
        <v>4768</v>
      </c>
      <c r="E247" s="143">
        <v>1592888</v>
      </c>
      <c r="F247" s="145">
        <v>41294</v>
      </c>
      <c r="G247" s="143" t="s">
        <v>4769</v>
      </c>
      <c r="H247" s="146">
        <f t="shared" si="6"/>
        <v>3821.22</v>
      </c>
      <c r="I247" s="147">
        <v>3266</v>
      </c>
      <c r="J247" s="147">
        <v>3638.7</v>
      </c>
      <c r="K247" s="148">
        <f t="shared" si="7"/>
        <v>0.050160771704180096</v>
      </c>
    </row>
    <row r="248" spans="1:11" ht="12.75">
      <c r="A248" s="143" t="s">
        <v>1167</v>
      </c>
      <c r="B248" s="143" t="s">
        <v>4753</v>
      </c>
      <c r="C248" s="143" t="s">
        <v>4765</v>
      </c>
      <c r="D248" s="144" t="s">
        <v>4770</v>
      </c>
      <c r="E248" s="143">
        <v>1592856</v>
      </c>
      <c r="F248" s="145">
        <v>41294</v>
      </c>
      <c r="G248" s="143" t="s">
        <v>4771</v>
      </c>
      <c r="H248" s="146">
        <f t="shared" si="6"/>
        <v>3959.2799999999997</v>
      </c>
      <c r="I248" s="147">
        <v>3384</v>
      </c>
      <c r="J248" s="147">
        <v>3770.91</v>
      </c>
      <c r="K248" s="148">
        <f t="shared" si="7"/>
        <v>0.04995345950977348</v>
      </c>
    </row>
    <row r="249" spans="1:11" ht="12.75">
      <c r="A249" s="143" t="s">
        <v>1167</v>
      </c>
      <c r="B249" s="143" t="s">
        <v>4753</v>
      </c>
      <c r="C249" s="143" t="s">
        <v>4765</v>
      </c>
      <c r="D249" s="144" t="s">
        <v>4772</v>
      </c>
      <c r="E249" s="143">
        <v>2104777</v>
      </c>
      <c r="F249" s="145">
        <v>41294</v>
      </c>
      <c r="G249" s="143" t="s">
        <v>4773</v>
      </c>
      <c r="H249" s="146">
        <f t="shared" si="6"/>
        <v>4716.2699999999995</v>
      </c>
      <c r="I249" s="147">
        <v>4031</v>
      </c>
      <c r="J249" s="147">
        <v>4716.2699999999995</v>
      </c>
      <c r="K249" s="148">
        <f t="shared" si="7"/>
        <v>0</v>
      </c>
    </row>
    <row r="250" spans="1:11" ht="12.75">
      <c r="A250" s="143" t="s">
        <v>1167</v>
      </c>
      <c r="B250" s="143" t="s">
        <v>4753</v>
      </c>
      <c r="C250" s="143" t="s">
        <v>4765</v>
      </c>
      <c r="D250" s="144" t="s">
        <v>4774</v>
      </c>
      <c r="E250" s="143">
        <v>3237723</v>
      </c>
      <c r="F250" s="145">
        <v>41294</v>
      </c>
      <c r="G250" s="143" t="s">
        <v>4775</v>
      </c>
      <c r="H250" s="146">
        <f t="shared" si="6"/>
        <v>3958.1099999999997</v>
      </c>
      <c r="I250" s="147">
        <v>3383</v>
      </c>
      <c r="J250" s="147">
        <v>3769.74</v>
      </c>
      <c r="K250" s="148">
        <f t="shared" si="7"/>
        <v>0.04996896337678458</v>
      </c>
    </row>
    <row r="251" spans="1:11" ht="12.75">
      <c r="A251" s="143" t="s">
        <v>1167</v>
      </c>
      <c r="B251" s="143" t="s">
        <v>4753</v>
      </c>
      <c r="C251" s="143" t="s">
        <v>4765</v>
      </c>
      <c r="D251" s="144" t="s">
        <v>4776</v>
      </c>
      <c r="E251" s="143">
        <v>3448790</v>
      </c>
      <c r="F251" s="145">
        <v>41294</v>
      </c>
      <c r="G251" s="143" t="s">
        <v>4777</v>
      </c>
      <c r="H251" s="146">
        <f t="shared" si="6"/>
        <v>4399.2</v>
      </c>
      <c r="I251" s="147">
        <v>3760</v>
      </c>
      <c r="J251" s="147">
        <v>4189.7699999999995</v>
      </c>
      <c r="K251" s="148">
        <f t="shared" si="7"/>
        <v>0.04998603741971519</v>
      </c>
    </row>
    <row r="252" spans="1:11" ht="12.75">
      <c r="A252" s="143" t="s">
        <v>1167</v>
      </c>
      <c r="B252" s="143" t="s">
        <v>4753</v>
      </c>
      <c r="C252" s="143" t="s">
        <v>4778</v>
      </c>
      <c r="D252" s="144" t="s">
        <v>4779</v>
      </c>
      <c r="E252" s="143">
        <v>4274989</v>
      </c>
      <c r="F252" s="145">
        <v>41294</v>
      </c>
      <c r="G252" s="143" t="s">
        <v>4780</v>
      </c>
      <c r="H252" s="146">
        <f t="shared" si="6"/>
        <v>512.4599999999999</v>
      </c>
      <c r="I252" s="147">
        <v>438</v>
      </c>
      <c r="J252" s="147">
        <v>497.24999999999994</v>
      </c>
      <c r="K252" s="148">
        <f t="shared" si="7"/>
        <v>0.030588235294117583</v>
      </c>
    </row>
    <row r="253" spans="1:11" ht="12.75">
      <c r="A253" s="143" t="s">
        <v>1167</v>
      </c>
      <c r="B253" s="143" t="s">
        <v>4753</v>
      </c>
      <c r="C253" s="143" t="s">
        <v>4778</v>
      </c>
      <c r="D253" s="144" t="s">
        <v>4781</v>
      </c>
      <c r="E253" s="143">
        <v>4228263</v>
      </c>
      <c r="F253" s="145">
        <v>41294</v>
      </c>
      <c r="G253" s="143" t="s">
        <v>4782</v>
      </c>
      <c r="H253" s="146">
        <f t="shared" si="6"/>
        <v>621.27</v>
      </c>
      <c r="I253" s="147">
        <v>531</v>
      </c>
      <c r="J253" s="147">
        <v>592.02</v>
      </c>
      <c r="K253" s="148">
        <f t="shared" si="7"/>
        <v>0.049407114624505866</v>
      </c>
    </row>
    <row r="254" spans="1:11" ht="12.75">
      <c r="A254" s="149" t="s">
        <v>1167</v>
      </c>
      <c r="B254" s="149" t="s">
        <v>4753</v>
      </c>
      <c r="C254" s="149" t="s">
        <v>4778</v>
      </c>
      <c r="D254" s="150" t="s">
        <v>4783</v>
      </c>
      <c r="E254" s="149">
        <v>4228274</v>
      </c>
      <c r="F254" s="151">
        <v>41384</v>
      </c>
      <c r="G254" s="149" t="s">
        <v>4784</v>
      </c>
      <c r="H254" s="152">
        <f t="shared" si="6"/>
        <v>892.7099999999999</v>
      </c>
      <c r="I254" s="153">
        <v>763</v>
      </c>
      <c r="J254" s="153">
        <v>850.5899999999999</v>
      </c>
      <c r="K254" s="154">
        <f t="shared" si="7"/>
        <v>0.049518569463548934</v>
      </c>
    </row>
    <row r="255" spans="1:11" ht="12.75">
      <c r="A255" s="143" t="s">
        <v>1167</v>
      </c>
      <c r="B255" s="143" t="s">
        <v>4753</v>
      </c>
      <c r="C255" s="143" t="s">
        <v>4778</v>
      </c>
      <c r="D255" s="144" t="s">
        <v>4785</v>
      </c>
      <c r="E255" s="143">
        <v>3471815</v>
      </c>
      <c r="F255" s="145">
        <v>41294</v>
      </c>
      <c r="G255" s="143" t="s">
        <v>4786</v>
      </c>
      <c r="H255" s="146">
        <f t="shared" si="6"/>
        <v>859.9499999999999</v>
      </c>
      <c r="I255" s="147">
        <v>735</v>
      </c>
      <c r="J255" s="147">
        <v>819</v>
      </c>
      <c r="K255" s="148">
        <f t="shared" si="7"/>
        <v>0.04999999999999982</v>
      </c>
    </row>
    <row r="256" spans="1:11" ht="12.75">
      <c r="A256" s="143" t="s">
        <v>1167</v>
      </c>
      <c r="B256" s="143" t="s">
        <v>4753</v>
      </c>
      <c r="C256" s="143" t="s">
        <v>4787</v>
      </c>
      <c r="D256" s="144" t="s">
        <v>4788</v>
      </c>
      <c r="E256" s="143">
        <v>3566513</v>
      </c>
      <c r="F256" s="145">
        <v>41294</v>
      </c>
      <c r="G256" s="143" t="s">
        <v>4789</v>
      </c>
      <c r="H256" s="146">
        <f t="shared" si="6"/>
        <v>3838.77</v>
      </c>
      <c r="I256" s="147">
        <v>3281</v>
      </c>
      <c r="J256" s="147">
        <v>3691.35</v>
      </c>
      <c r="K256" s="148">
        <f t="shared" si="7"/>
        <v>0.039936608557844755</v>
      </c>
    </row>
    <row r="257" spans="1:11" ht="12.75">
      <c r="A257" s="143" t="s">
        <v>1167</v>
      </c>
      <c r="B257" s="143" t="s">
        <v>4753</v>
      </c>
      <c r="C257" s="143" t="s">
        <v>4790</v>
      </c>
      <c r="D257" s="144" t="s">
        <v>4791</v>
      </c>
      <c r="E257" s="143">
        <v>3804678</v>
      </c>
      <c r="F257" s="145">
        <v>41294</v>
      </c>
      <c r="G257" s="143" t="s">
        <v>4792</v>
      </c>
      <c r="H257" s="146">
        <f t="shared" si="6"/>
        <v>6764.94</v>
      </c>
      <c r="I257" s="147">
        <v>5782</v>
      </c>
      <c r="J257" s="147">
        <v>6505.2</v>
      </c>
      <c r="K257" s="148">
        <f t="shared" si="7"/>
        <v>0.0399280575539569</v>
      </c>
    </row>
    <row r="258" spans="1:11" ht="12.75">
      <c r="A258" s="143" t="s">
        <v>1167</v>
      </c>
      <c r="B258" s="143" t="s">
        <v>4753</v>
      </c>
      <c r="C258" s="143" t="s">
        <v>4790</v>
      </c>
      <c r="D258" s="144" t="s">
        <v>4793</v>
      </c>
      <c r="E258" s="143">
        <v>3340186</v>
      </c>
      <c r="F258" s="145">
        <v>41294</v>
      </c>
      <c r="G258" s="143" t="s">
        <v>4794</v>
      </c>
      <c r="H258" s="146">
        <f t="shared" si="6"/>
        <v>8027.37</v>
      </c>
      <c r="I258" s="147">
        <v>6861</v>
      </c>
      <c r="J258" s="147">
        <v>7718.49</v>
      </c>
      <c r="K258" s="148">
        <f t="shared" si="7"/>
        <v>0.04001819008640295</v>
      </c>
    </row>
    <row r="259" spans="1:11" ht="12.75">
      <c r="A259" s="143" t="s">
        <v>1167</v>
      </c>
      <c r="B259" s="143" t="s">
        <v>4753</v>
      </c>
      <c r="C259" s="143" t="s">
        <v>4790</v>
      </c>
      <c r="D259" s="144" t="s">
        <v>4795</v>
      </c>
      <c r="E259" s="143">
        <v>3036223</v>
      </c>
      <c r="F259" s="145">
        <v>41294</v>
      </c>
      <c r="G259" s="143" t="s">
        <v>4796</v>
      </c>
      <c r="H259" s="146">
        <f aca="true" t="shared" si="8" ref="H259:H322">I259*1.17</f>
        <v>7104.24</v>
      </c>
      <c r="I259" s="147">
        <v>6072</v>
      </c>
      <c r="J259" s="147">
        <v>6830.46</v>
      </c>
      <c r="K259" s="148">
        <f aca="true" t="shared" si="9" ref="K259:K322">H259/J259-1</f>
        <v>0.04008221993833505</v>
      </c>
    </row>
    <row r="260" spans="1:11" ht="12.75">
      <c r="A260" s="143" t="s">
        <v>1167</v>
      </c>
      <c r="B260" s="143" t="s">
        <v>4753</v>
      </c>
      <c r="C260" s="143" t="s">
        <v>4790</v>
      </c>
      <c r="D260" s="144" t="s">
        <v>4797</v>
      </c>
      <c r="E260" s="143">
        <v>3804669</v>
      </c>
      <c r="F260" s="145">
        <v>41294</v>
      </c>
      <c r="G260" s="143" t="s">
        <v>4792</v>
      </c>
      <c r="H260" s="146">
        <f t="shared" si="8"/>
        <v>7181.459999999999</v>
      </c>
      <c r="I260" s="147">
        <v>6138</v>
      </c>
      <c r="J260" s="147">
        <v>6905.339999999999</v>
      </c>
      <c r="K260" s="148">
        <f t="shared" si="9"/>
        <v>0.03998644527278894</v>
      </c>
    </row>
    <row r="261" spans="1:11" ht="12.75">
      <c r="A261" s="143" t="s">
        <v>1167</v>
      </c>
      <c r="B261" s="143" t="s">
        <v>4753</v>
      </c>
      <c r="C261" s="143" t="s">
        <v>4790</v>
      </c>
      <c r="D261" s="144" t="s">
        <v>4798</v>
      </c>
      <c r="E261" s="143">
        <v>3036206</v>
      </c>
      <c r="F261" s="145">
        <v>41294</v>
      </c>
      <c r="G261" s="143" t="s">
        <v>4799</v>
      </c>
      <c r="H261" s="146">
        <f t="shared" si="8"/>
        <v>8446.23</v>
      </c>
      <c r="I261" s="147">
        <v>7219</v>
      </c>
      <c r="J261" s="147">
        <v>8120.969999999999</v>
      </c>
      <c r="K261" s="148">
        <f t="shared" si="9"/>
        <v>0.04005186572539987</v>
      </c>
    </row>
    <row r="262" spans="1:11" ht="12.75">
      <c r="A262" s="143" t="s">
        <v>1167</v>
      </c>
      <c r="B262" s="143" t="s">
        <v>4753</v>
      </c>
      <c r="C262" s="143" t="s">
        <v>4790</v>
      </c>
      <c r="D262" s="144" t="s">
        <v>4800</v>
      </c>
      <c r="E262" s="143">
        <v>3449156</v>
      </c>
      <c r="F262" s="145">
        <v>41294</v>
      </c>
      <c r="G262" s="143" t="s">
        <v>4777</v>
      </c>
      <c r="H262" s="146">
        <f t="shared" si="8"/>
        <v>7881.12</v>
      </c>
      <c r="I262" s="147">
        <v>6736</v>
      </c>
      <c r="J262" s="147">
        <v>7578.089999999999</v>
      </c>
      <c r="K262" s="148">
        <f t="shared" si="9"/>
        <v>0.03998764860274817</v>
      </c>
    </row>
    <row r="263" spans="1:11" ht="12.75">
      <c r="A263" s="143" t="s">
        <v>1167</v>
      </c>
      <c r="B263" s="143" t="s">
        <v>4753</v>
      </c>
      <c r="C263" s="143" t="s">
        <v>4790</v>
      </c>
      <c r="D263" s="144" t="s">
        <v>4801</v>
      </c>
      <c r="E263" s="143">
        <v>3036188</v>
      </c>
      <c r="F263" s="145">
        <v>41294</v>
      </c>
      <c r="G263" s="143" t="s">
        <v>3998</v>
      </c>
      <c r="H263" s="146">
        <f t="shared" si="8"/>
        <v>7251.66</v>
      </c>
      <c r="I263" s="147">
        <v>6198</v>
      </c>
      <c r="J263" s="147">
        <v>7251.66</v>
      </c>
      <c r="K263" s="148">
        <f t="shared" si="9"/>
        <v>0</v>
      </c>
    </row>
    <row r="264" spans="1:11" ht="12.75">
      <c r="A264" s="143" t="s">
        <v>1167</v>
      </c>
      <c r="B264" s="143" t="s">
        <v>4753</v>
      </c>
      <c r="C264" s="143" t="s">
        <v>3999</v>
      </c>
      <c r="D264" s="144" t="s">
        <v>4000</v>
      </c>
      <c r="E264" s="143">
        <v>3307768</v>
      </c>
      <c r="F264" s="145">
        <v>41294</v>
      </c>
      <c r="G264" s="143" t="s">
        <v>4001</v>
      </c>
      <c r="H264" s="146">
        <f t="shared" si="8"/>
        <v>5303.61</v>
      </c>
      <c r="I264" s="147">
        <v>4533</v>
      </c>
      <c r="J264" s="147">
        <v>5050.889999999999</v>
      </c>
      <c r="K264" s="148">
        <f t="shared" si="9"/>
        <v>0.050034746351633075</v>
      </c>
    </row>
    <row r="265" spans="1:11" ht="12.75">
      <c r="A265" s="143" t="s">
        <v>1167</v>
      </c>
      <c r="B265" s="143" t="s">
        <v>4753</v>
      </c>
      <c r="C265" s="143" t="s">
        <v>3999</v>
      </c>
      <c r="D265" s="144" t="s">
        <v>4002</v>
      </c>
      <c r="E265" s="143">
        <v>3301271</v>
      </c>
      <c r="F265" s="145">
        <v>41294</v>
      </c>
      <c r="G265" s="143" t="s">
        <v>4003</v>
      </c>
      <c r="H265" s="146">
        <f t="shared" si="8"/>
        <v>5233.41</v>
      </c>
      <c r="I265" s="147">
        <v>4473</v>
      </c>
      <c r="J265" s="147">
        <v>5081.3099999999995</v>
      </c>
      <c r="K265" s="148">
        <f t="shared" si="9"/>
        <v>0.029933225880727665</v>
      </c>
    </row>
    <row r="266" spans="1:11" ht="12.75">
      <c r="A266" s="143" t="s">
        <v>1167</v>
      </c>
      <c r="B266" s="143" t="s">
        <v>4753</v>
      </c>
      <c r="C266" s="143" t="s">
        <v>4004</v>
      </c>
      <c r="D266" s="144" t="s">
        <v>4005</v>
      </c>
      <c r="E266" s="143">
        <v>2727486</v>
      </c>
      <c r="F266" s="145">
        <v>41294</v>
      </c>
      <c r="G266" s="143" t="s">
        <v>4006</v>
      </c>
      <c r="H266" s="146">
        <f t="shared" si="8"/>
        <v>3400.02</v>
      </c>
      <c r="I266" s="147">
        <v>2906</v>
      </c>
      <c r="J266" s="147">
        <v>3238.56</v>
      </c>
      <c r="K266" s="148">
        <f t="shared" si="9"/>
        <v>0.04985549132947975</v>
      </c>
    </row>
    <row r="267" spans="1:11" ht="12.75">
      <c r="A267" s="143" t="s">
        <v>1167</v>
      </c>
      <c r="B267" s="143" t="s">
        <v>4753</v>
      </c>
      <c r="C267" s="143" t="s">
        <v>4007</v>
      </c>
      <c r="D267" s="144" t="s">
        <v>4008</v>
      </c>
      <c r="E267" s="143">
        <v>2075004</v>
      </c>
      <c r="F267" s="145">
        <v>41294</v>
      </c>
      <c r="G267" s="143" t="s">
        <v>4009</v>
      </c>
      <c r="H267" s="146">
        <f t="shared" si="8"/>
        <v>5323.5</v>
      </c>
      <c r="I267" s="147">
        <v>4550</v>
      </c>
      <c r="J267" s="147">
        <v>5167.889999999999</v>
      </c>
      <c r="K267" s="148">
        <f t="shared" si="9"/>
        <v>0.030110935023771823</v>
      </c>
    </row>
    <row r="268" spans="1:11" ht="12.75">
      <c r="A268" s="143" t="s">
        <v>1167</v>
      </c>
      <c r="B268" s="143" t="s">
        <v>4753</v>
      </c>
      <c r="C268" s="143" t="s">
        <v>4007</v>
      </c>
      <c r="D268" s="144" t="s">
        <v>4010</v>
      </c>
      <c r="E268" s="143">
        <v>2074974</v>
      </c>
      <c r="F268" s="145">
        <v>41294</v>
      </c>
      <c r="G268" s="143" t="s">
        <v>4011</v>
      </c>
      <c r="H268" s="146">
        <f t="shared" si="8"/>
        <v>5420.61</v>
      </c>
      <c r="I268" s="147">
        <v>4633</v>
      </c>
      <c r="J268" s="147">
        <v>5420.61</v>
      </c>
      <c r="K268" s="148">
        <f t="shared" si="9"/>
        <v>0</v>
      </c>
    </row>
    <row r="269" spans="1:11" ht="12.75">
      <c r="A269" s="143" t="s">
        <v>1167</v>
      </c>
      <c r="B269" s="143" t="s">
        <v>4753</v>
      </c>
      <c r="C269" s="143" t="s">
        <v>4007</v>
      </c>
      <c r="D269" s="144" t="s">
        <v>4012</v>
      </c>
      <c r="E269" s="143">
        <v>2670150</v>
      </c>
      <c r="F269" s="145">
        <v>41294</v>
      </c>
      <c r="G269" s="143" t="s">
        <v>4013</v>
      </c>
      <c r="H269" s="146">
        <f t="shared" si="8"/>
        <v>6310.98</v>
      </c>
      <c r="I269" s="147">
        <v>5394</v>
      </c>
      <c r="J269" s="147">
        <v>6127.29</v>
      </c>
      <c r="K269" s="148">
        <f t="shared" si="9"/>
        <v>0.02997899560817263</v>
      </c>
    </row>
    <row r="270" spans="1:11" ht="12.75">
      <c r="A270" s="143" t="s">
        <v>1167</v>
      </c>
      <c r="B270" s="143" t="s">
        <v>4753</v>
      </c>
      <c r="C270" s="143" t="s">
        <v>4007</v>
      </c>
      <c r="D270" s="144" t="s">
        <v>4014</v>
      </c>
      <c r="E270" s="143">
        <v>3448783</v>
      </c>
      <c r="F270" s="145">
        <v>41294</v>
      </c>
      <c r="G270" s="143" t="s">
        <v>4777</v>
      </c>
      <c r="H270" s="146">
        <f t="shared" si="8"/>
        <v>5817.24</v>
      </c>
      <c r="I270" s="147">
        <v>4972</v>
      </c>
      <c r="J270" s="147">
        <v>5647.589999999999</v>
      </c>
      <c r="K270" s="148">
        <f t="shared" si="9"/>
        <v>0.030039361922519214</v>
      </c>
    </row>
    <row r="271" spans="1:11" ht="12.75">
      <c r="A271" s="143" t="s">
        <v>1167</v>
      </c>
      <c r="B271" s="143" t="s">
        <v>4753</v>
      </c>
      <c r="C271" s="143" t="s">
        <v>4007</v>
      </c>
      <c r="D271" s="144" t="s">
        <v>4015</v>
      </c>
      <c r="E271" s="143">
        <v>2117440</v>
      </c>
      <c r="F271" s="145">
        <v>41294</v>
      </c>
      <c r="G271" s="143" t="s">
        <v>4016</v>
      </c>
      <c r="H271" s="146">
        <f t="shared" si="8"/>
        <v>8627.58</v>
      </c>
      <c r="I271" s="147">
        <v>7374</v>
      </c>
      <c r="J271" s="147">
        <v>8376.029999999999</v>
      </c>
      <c r="K271" s="148">
        <f t="shared" si="9"/>
        <v>0.030032127392094043</v>
      </c>
    </row>
    <row r="272" spans="1:11" ht="12.75">
      <c r="A272" s="143" t="s">
        <v>1167</v>
      </c>
      <c r="B272" s="143" t="s">
        <v>4017</v>
      </c>
      <c r="C272" s="143" t="s">
        <v>4018</v>
      </c>
      <c r="D272" s="144" t="s">
        <v>4019</v>
      </c>
      <c r="E272" s="143">
        <v>3612810</v>
      </c>
      <c r="F272" s="145">
        <v>41294</v>
      </c>
      <c r="G272" s="143" t="s">
        <v>4020</v>
      </c>
      <c r="H272" s="146">
        <f t="shared" si="8"/>
        <v>602.55</v>
      </c>
      <c r="I272" s="147">
        <v>515</v>
      </c>
      <c r="J272" s="147">
        <v>590.8499999999999</v>
      </c>
      <c r="K272" s="148">
        <f t="shared" si="9"/>
        <v>0.01980198019801982</v>
      </c>
    </row>
    <row r="273" spans="1:11" ht="12.75">
      <c r="A273" s="143" t="s">
        <v>1167</v>
      </c>
      <c r="B273" s="143" t="s">
        <v>4017</v>
      </c>
      <c r="C273" s="143" t="s">
        <v>4018</v>
      </c>
      <c r="D273" s="144" t="s">
        <v>4021</v>
      </c>
      <c r="E273" s="143">
        <v>4096529</v>
      </c>
      <c r="F273" s="145">
        <v>41294</v>
      </c>
      <c r="G273" s="143" t="s">
        <v>4022</v>
      </c>
      <c r="H273" s="146">
        <f t="shared" si="8"/>
        <v>585</v>
      </c>
      <c r="I273" s="147">
        <v>500</v>
      </c>
      <c r="J273" s="147">
        <v>573.3</v>
      </c>
      <c r="K273" s="148">
        <f t="shared" si="9"/>
        <v>0.020408163265306145</v>
      </c>
    </row>
    <row r="274" spans="1:11" ht="12.75">
      <c r="A274" s="143" t="s">
        <v>1167</v>
      </c>
      <c r="B274" s="143" t="s">
        <v>4017</v>
      </c>
      <c r="C274" s="143" t="s">
        <v>4018</v>
      </c>
      <c r="D274" s="144" t="s">
        <v>4023</v>
      </c>
      <c r="E274" s="143">
        <v>4096534</v>
      </c>
      <c r="F274" s="145">
        <v>41294</v>
      </c>
      <c r="G274" s="143" t="s">
        <v>4024</v>
      </c>
      <c r="H274" s="146">
        <f t="shared" si="8"/>
        <v>733.5899999999999</v>
      </c>
      <c r="I274" s="147">
        <v>627</v>
      </c>
      <c r="J274" s="147">
        <v>719.55</v>
      </c>
      <c r="K274" s="148">
        <f t="shared" si="9"/>
        <v>0.019512195121951237</v>
      </c>
    </row>
    <row r="275" spans="1:11" ht="12.75">
      <c r="A275" s="143" t="s">
        <v>1167</v>
      </c>
      <c r="B275" s="143" t="s">
        <v>4017</v>
      </c>
      <c r="C275" s="143" t="s">
        <v>4018</v>
      </c>
      <c r="D275" s="144" t="s">
        <v>4025</v>
      </c>
      <c r="E275" s="143">
        <v>4096541</v>
      </c>
      <c r="F275" s="145">
        <v>41294</v>
      </c>
      <c r="G275" s="143" t="s">
        <v>4026</v>
      </c>
      <c r="H275" s="146">
        <f t="shared" si="8"/>
        <v>903.2399999999999</v>
      </c>
      <c r="I275" s="147">
        <v>772</v>
      </c>
      <c r="J275" s="147">
        <v>885.6899999999999</v>
      </c>
      <c r="K275" s="148">
        <f t="shared" si="9"/>
        <v>0.01981505944517825</v>
      </c>
    </row>
    <row r="276" spans="1:11" ht="12.75">
      <c r="A276" s="143" t="s">
        <v>1167</v>
      </c>
      <c r="B276" s="143" t="s">
        <v>4017</v>
      </c>
      <c r="C276" s="143" t="s">
        <v>4018</v>
      </c>
      <c r="D276" s="144" t="s">
        <v>4027</v>
      </c>
      <c r="E276" s="143">
        <v>1990950</v>
      </c>
      <c r="F276" s="145">
        <v>41294</v>
      </c>
      <c r="G276" s="143" t="s">
        <v>4028</v>
      </c>
      <c r="H276" s="146">
        <f t="shared" si="8"/>
        <v>1060.02</v>
      </c>
      <c r="I276" s="147">
        <v>906</v>
      </c>
      <c r="J276" s="147">
        <v>1000.3499999999999</v>
      </c>
      <c r="K276" s="148">
        <f t="shared" si="9"/>
        <v>0.05964912280701773</v>
      </c>
    </row>
    <row r="277" spans="1:11" ht="12.75">
      <c r="A277" s="149" t="s">
        <v>1167</v>
      </c>
      <c r="B277" s="149" t="s">
        <v>4017</v>
      </c>
      <c r="C277" s="149" t="s">
        <v>4018</v>
      </c>
      <c r="D277" s="150" t="s">
        <v>4029</v>
      </c>
      <c r="E277" s="149">
        <v>2802105</v>
      </c>
      <c r="F277" s="151">
        <v>41384</v>
      </c>
      <c r="G277" s="149" t="s">
        <v>4030</v>
      </c>
      <c r="H277" s="152">
        <f t="shared" si="8"/>
        <v>1503.4499999999998</v>
      </c>
      <c r="I277" s="153">
        <v>1285</v>
      </c>
      <c r="J277" s="153">
        <v>1474.1999999999998</v>
      </c>
      <c r="K277" s="154">
        <f t="shared" si="9"/>
        <v>0.01984126984126977</v>
      </c>
    </row>
    <row r="278" spans="1:11" ht="12.75">
      <c r="A278" s="143" t="s">
        <v>1167</v>
      </c>
      <c r="B278" s="143" t="s">
        <v>4017</v>
      </c>
      <c r="C278" s="143" t="s">
        <v>4018</v>
      </c>
      <c r="D278" s="144" t="s">
        <v>4031</v>
      </c>
      <c r="E278" s="143">
        <v>2802099</v>
      </c>
      <c r="F278" s="145">
        <v>41294</v>
      </c>
      <c r="G278" s="143" t="s">
        <v>4032</v>
      </c>
      <c r="H278" s="146">
        <f t="shared" si="8"/>
        <v>2007.7199999999998</v>
      </c>
      <c r="I278" s="147">
        <v>1716</v>
      </c>
      <c r="J278" s="147">
        <v>1967.9399999999998</v>
      </c>
      <c r="K278" s="148">
        <f t="shared" si="9"/>
        <v>0.02021403091557672</v>
      </c>
    </row>
    <row r="279" spans="1:11" ht="12.75">
      <c r="A279" s="143" t="s">
        <v>1167</v>
      </c>
      <c r="B279" s="143" t="s">
        <v>4017</v>
      </c>
      <c r="C279" s="143" t="s">
        <v>4018</v>
      </c>
      <c r="D279" s="144" t="s">
        <v>4033</v>
      </c>
      <c r="E279" s="143">
        <v>4152628</v>
      </c>
      <c r="F279" s="145">
        <v>41294</v>
      </c>
      <c r="G279" s="143" t="s">
        <v>4034</v>
      </c>
      <c r="H279" s="146">
        <f t="shared" si="8"/>
        <v>1071.72</v>
      </c>
      <c r="I279" s="147">
        <v>916</v>
      </c>
      <c r="J279" s="147">
        <v>1050.6599999999999</v>
      </c>
      <c r="K279" s="148">
        <f t="shared" si="9"/>
        <v>0.020044543429844186</v>
      </c>
    </row>
    <row r="280" spans="1:11" ht="12.75">
      <c r="A280" s="143" t="s">
        <v>1167</v>
      </c>
      <c r="B280" s="143" t="s">
        <v>4017</v>
      </c>
      <c r="C280" s="143" t="s">
        <v>4018</v>
      </c>
      <c r="D280" s="144" t="s">
        <v>4035</v>
      </c>
      <c r="E280" s="143">
        <v>4152637</v>
      </c>
      <c r="F280" s="145">
        <v>41294</v>
      </c>
      <c r="G280" s="143" t="s">
        <v>4036</v>
      </c>
      <c r="H280" s="146">
        <f t="shared" si="8"/>
        <v>1386.4499999999998</v>
      </c>
      <c r="I280" s="147">
        <v>1185</v>
      </c>
      <c r="J280" s="147">
        <v>1359.54</v>
      </c>
      <c r="K280" s="148">
        <f t="shared" si="9"/>
        <v>0.019793459552495563</v>
      </c>
    </row>
    <row r="281" spans="1:11" ht="12.75">
      <c r="A281" s="143" t="s">
        <v>1167</v>
      </c>
      <c r="B281" s="143" t="s">
        <v>4017</v>
      </c>
      <c r="C281" s="143" t="s">
        <v>4018</v>
      </c>
      <c r="D281" s="144" t="s">
        <v>4037</v>
      </c>
      <c r="E281" s="143">
        <v>4152643</v>
      </c>
      <c r="F281" s="145">
        <v>41294</v>
      </c>
      <c r="G281" s="143" t="s">
        <v>4038</v>
      </c>
      <c r="H281" s="146">
        <f t="shared" si="8"/>
        <v>1826.37</v>
      </c>
      <c r="I281" s="147">
        <v>1561</v>
      </c>
      <c r="J281" s="147">
        <v>1790.1</v>
      </c>
      <c r="K281" s="148">
        <f t="shared" si="9"/>
        <v>0.02026143790849666</v>
      </c>
    </row>
    <row r="282" spans="1:11" ht="12.75">
      <c r="A282" s="143" t="s">
        <v>1167</v>
      </c>
      <c r="B282" s="143" t="s">
        <v>4017</v>
      </c>
      <c r="C282" s="143" t="s">
        <v>4018</v>
      </c>
      <c r="D282" s="144" t="s">
        <v>4039</v>
      </c>
      <c r="E282" s="143">
        <v>3620200</v>
      </c>
      <c r="F282" s="145">
        <v>41294</v>
      </c>
      <c r="G282" s="143" t="s">
        <v>4040</v>
      </c>
      <c r="H282" s="146">
        <f t="shared" si="8"/>
        <v>866.9699999999999</v>
      </c>
      <c r="I282" s="147">
        <v>741</v>
      </c>
      <c r="J282" s="147">
        <v>849.42</v>
      </c>
      <c r="K282" s="148">
        <f t="shared" si="9"/>
        <v>0.02066115702479343</v>
      </c>
    </row>
    <row r="283" spans="1:11" ht="12.75">
      <c r="A283" s="143" t="s">
        <v>1167</v>
      </c>
      <c r="B283" s="143" t="s">
        <v>4017</v>
      </c>
      <c r="C283" s="143" t="s">
        <v>4018</v>
      </c>
      <c r="D283" s="144" t="s">
        <v>4041</v>
      </c>
      <c r="E283" s="143">
        <v>3806702</v>
      </c>
      <c r="F283" s="145">
        <v>41294</v>
      </c>
      <c r="G283" s="143" t="s">
        <v>4042</v>
      </c>
      <c r="H283" s="146">
        <f t="shared" si="8"/>
        <v>1528.02</v>
      </c>
      <c r="I283" s="147">
        <v>1306</v>
      </c>
      <c r="J283" s="147">
        <v>1497.6</v>
      </c>
      <c r="K283" s="148">
        <f t="shared" si="9"/>
        <v>0.020312499999999956</v>
      </c>
    </row>
    <row r="284" spans="1:11" ht="12.75">
      <c r="A284" s="143" t="s">
        <v>1167</v>
      </c>
      <c r="B284" s="143" t="s">
        <v>4017</v>
      </c>
      <c r="C284" s="143" t="s">
        <v>4018</v>
      </c>
      <c r="D284" s="144" t="s">
        <v>4043</v>
      </c>
      <c r="E284" s="143">
        <v>3806664</v>
      </c>
      <c r="F284" s="145">
        <v>41294</v>
      </c>
      <c r="G284" s="143" t="s">
        <v>4044</v>
      </c>
      <c r="H284" s="146">
        <f t="shared" si="8"/>
        <v>4654.259999999999</v>
      </c>
      <c r="I284" s="147">
        <v>3978</v>
      </c>
      <c r="J284" s="147">
        <v>4563</v>
      </c>
      <c r="K284" s="148">
        <f t="shared" si="9"/>
        <v>0.019999999999999796</v>
      </c>
    </row>
    <row r="285" spans="1:11" ht="12.75">
      <c r="A285" s="143" t="s">
        <v>1167</v>
      </c>
      <c r="B285" s="143" t="s">
        <v>4017</v>
      </c>
      <c r="C285" s="143" t="s">
        <v>4018</v>
      </c>
      <c r="D285" s="144" t="s">
        <v>4045</v>
      </c>
      <c r="E285" s="143">
        <v>2770842</v>
      </c>
      <c r="F285" s="145">
        <v>41294</v>
      </c>
      <c r="G285" s="143" t="s">
        <v>4046</v>
      </c>
      <c r="H285" s="146">
        <f t="shared" si="8"/>
        <v>3453.8399999999997</v>
      </c>
      <c r="I285" s="147">
        <v>2952</v>
      </c>
      <c r="J285" s="147">
        <v>3288.87</v>
      </c>
      <c r="K285" s="148">
        <f t="shared" si="9"/>
        <v>0.050160085378868624</v>
      </c>
    </row>
    <row r="286" spans="1:11" ht="12.75">
      <c r="A286" s="143" t="s">
        <v>1167</v>
      </c>
      <c r="B286" s="143" t="s">
        <v>4017</v>
      </c>
      <c r="C286" s="143" t="s">
        <v>4047</v>
      </c>
      <c r="D286" s="144" t="s">
        <v>4048</v>
      </c>
      <c r="E286" s="143">
        <v>2435038</v>
      </c>
      <c r="F286" s="145">
        <v>41294</v>
      </c>
      <c r="G286" s="143" t="s">
        <v>4049</v>
      </c>
      <c r="H286" s="146">
        <f t="shared" si="8"/>
        <v>5062.59</v>
      </c>
      <c r="I286" s="147">
        <v>4327</v>
      </c>
      <c r="J286" s="147">
        <v>4963.139999999999</v>
      </c>
      <c r="K286" s="148">
        <f t="shared" si="9"/>
        <v>0.020037718057520193</v>
      </c>
    </row>
    <row r="287" spans="1:11" ht="12.75">
      <c r="A287" s="143" t="s">
        <v>1167</v>
      </c>
      <c r="B287" s="143" t="s">
        <v>4017</v>
      </c>
      <c r="C287" s="143" t="s">
        <v>4047</v>
      </c>
      <c r="D287" s="144" t="s">
        <v>4050</v>
      </c>
      <c r="E287" s="143">
        <v>2435045</v>
      </c>
      <c r="F287" s="145">
        <v>41294</v>
      </c>
      <c r="G287" s="143" t="s">
        <v>4051</v>
      </c>
      <c r="H287" s="146">
        <f t="shared" si="8"/>
        <v>1806.4799999999998</v>
      </c>
      <c r="I287" s="147">
        <v>1544</v>
      </c>
      <c r="J287" s="147">
        <v>1771.3799999999999</v>
      </c>
      <c r="K287" s="148">
        <f t="shared" si="9"/>
        <v>0.01981505944517825</v>
      </c>
    </row>
    <row r="288" spans="1:11" ht="12.75">
      <c r="A288" s="143" t="s">
        <v>1167</v>
      </c>
      <c r="B288" s="143" t="s">
        <v>4017</v>
      </c>
      <c r="C288" s="143" t="s">
        <v>4047</v>
      </c>
      <c r="D288" s="144" t="s">
        <v>4052</v>
      </c>
      <c r="E288" s="143">
        <v>3929705</v>
      </c>
      <c r="F288" s="145">
        <v>41294</v>
      </c>
      <c r="G288" s="143" t="s">
        <v>4053</v>
      </c>
      <c r="H288" s="146">
        <f t="shared" si="8"/>
        <v>1337.31</v>
      </c>
      <c r="I288" s="147">
        <v>1143</v>
      </c>
      <c r="J288" s="147">
        <v>1311.57</v>
      </c>
      <c r="K288" s="148">
        <f t="shared" si="9"/>
        <v>0.019625334522747506</v>
      </c>
    </row>
    <row r="289" spans="1:11" ht="12.75">
      <c r="A289" s="143" t="s">
        <v>1167</v>
      </c>
      <c r="B289" s="143" t="s">
        <v>4017</v>
      </c>
      <c r="C289" s="143" t="s">
        <v>4047</v>
      </c>
      <c r="D289" s="144" t="s">
        <v>4054</v>
      </c>
      <c r="E289" s="143">
        <v>2435077</v>
      </c>
      <c r="F289" s="145">
        <v>41294</v>
      </c>
      <c r="G289" s="143" t="s">
        <v>4055</v>
      </c>
      <c r="H289" s="146">
        <f t="shared" si="8"/>
        <v>1609.9199999999998</v>
      </c>
      <c r="I289" s="147">
        <v>1376</v>
      </c>
      <c r="J289" s="147">
        <v>1578.33</v>
      </c>
      <c r="K289" s="148">
        <f t="shared" si="9"/>
        <v>0.020014825796886626</v>
      </c>
    </row>
    <row r="290" spans="1:11" ht="12.75">
      <c r="A290" s="143" t="s">
        <v>1167</v>
      </c>
      <c r="B290" s="143" t="s">
        <v>4017</v>
      </c>
      <c r="C290" s="143" t="s">
        <v>4056</v>
      </c>
      <c r="D290" s="144" t="s">
        <v>4057</v>
      </c>
      <c r="E290" s="143">
        <v>2427909</v>
      </c>
      <c r="F290" s="145">
        <v>41294</v>
      </c>
      <c r="G290" s="143" t="s">
        <v>4058</v>
      </c>
      <c r="H290" s="146">
        <f t="shared" si="8"/>
        <v>2282.67</v>
      </c>
      <c r="I290" s="147">
        <v>1951</v>
      </c>
      <c r="J290" s="147">
        <v>2238.21</v>
      </c>
      <c r="K290" s="148">
        <f t="shared" si="9"/>
        <v>0.01986408782017768</v>
      </c>
    </row>
    <row r="291" spans="1:11" ht="12.75">
      <c r="A291" s="143" t="s">
        <v>1167</v>
      </c>
      <c r="B291" s="143" t="s">
        <v>4017</v>
      </c>
      <c r="C291" s="143" t="s">
        <v>4059</v>
      </c>
      <c r="D291" s="144" t="s">
        <v>4060</v>
      </c>
      <c r="E291" s="143">
        <v>3052646</v>
      </c>
      <c r="F291" s="145">
        <v>41294</v>
      </c>
      <c r="G291" s="143" t="s">
        <v>4061</v>
      </c>
      <c r="H291" s="146">
        <f t="shared" si="8"/>
        <v>911.43</v>
      </c>
      <c r="I291" s="147">
        <v>779</v>
      </c>
      <c r="J291" s="147">
        <v>893.88</v>
      </c>
      <c r="K291" s="148">
        <f t="shared" si="9"/>
        <v>0.01963350785340312</v>
      </c>
    </row>
    <row r="292" spans="1:11" ht="12.75">
      <c r="A292" s="143" t="s">
        <v>1167</v>
      </c>
      <c r="B292" s="143" t="s">
        <v>4017</v>
      </c>
      <c r="C292" s="143" t="s">
        <v>4059</v>
      </c>
      <c r="D292" s="144" t="s">
        <v>4062</v>
      </c>
      <c r="E292" s="143">
        <v>659612</v>
      </c>
      <c r="F292" s="145">
        <v>41294</v>
      </c>
      <c r="G292" s="143" t="s">
        <v>4063</v>
      </c>
      <c r="H292" s="146">
        <f t="shared" si="8"/>
        <v>1205.1</v>
      </c>
      <c r="I292" s="147">
        <v>1030</v>
      </c>
      <c r="J292" s="147">
        <v>1181.6999999999998</v>
      </c>
      <c r="K292" s="148">
        <f t="shared" si="9"/>
        <v>0.01980198019801982</v>
      </c>
    </row>
    <row r="293" spans="1:11" ht="12.75">
      <c r="A293" s="143" t="s">
        <v>1167</v>
      </c>
      <c r="B293" s="143" t="s">
        <v>4017</v>
      </c>
      <c r="C293" s="143" t="s">
        <v>4059</v>
      </c>
      <c r="D293" s="144" t="s">
        <v>4064</v>
      </c>
      <c r="E293" s="143">
        <v>3052622</v>
      </c>
      <c r="F293" s="145">
        <v>41294</v>
      </c>
      <c r="G293" s="143" t="s">
        <v>4061</v>
      </c>
      <c r="H293" s="146">
        <f t="shared" si="8"/>
        <v>816.66</v>
      </c>
      <c r="I293" s="147">
        <v>698</v>
      </c>
      <c r="J293" s="147">
        <v>800.28</v>
      </c>
      <c r="K293" s="148">
        <f t="shared" si="9"/>
        <v>0.020467836257309857</v>
      </c>
    </row>
    <row r="294" spans="1:11" ht="12.75">
      <c r="A294" s="143" t="s">
        <v>1167</v>
      </c>
      <c r="B294" s="143" t="s">
        <v>4017</v>
      </c>
      <c r="C294" s="143" t="s">
        <v>4059</v>
      </c>
      <c r="D294" s="144" t="s">
        <v>4065</v>
      </c>
      <c r="E294" s="143">
        <v>2098633</v>
      </c>
      <c r="F294" s="145">
        <v>41294</v>
      </c>
      <c r="G294" s="143" t="s">
        <v>4066</v>
      </c>
      <c r="H294" s="146">
        <f t="shared" si="8"/>
        <v>1814.6699999999998</v>
      </c>
      <c r="I294" s="147">
        <v>1551</v>
      </c>
      <c r="J294" s="147">
        <v>1779.57</v>
      </c>
      <c r="K294" s="148">
        <f t="shared" si="9"/>
        <v>0.01972386587771191</v>
      </c>
    </row>
    <row r="295" spans="1:11" ht="12.75">
      <c r="A295" s="143" t="s">
        <v>1167</v>
      </c>
      <c r="B295" s="143" t="s">
        <v>4017</v>
      </c>
      <c r="C295" s="143" t="s">
        <v>4067</v>
      </c>
      <c r="D295" s="144" t="s">
        <v>4068</v>
      </c>
      <c r="E295" s="143">
        <v>2548094</v>
      </c>
      <c r="F295" s="145">
        <v>41294</v>
      </c>
      <c r="G295" s="143" t="s">
        <v>4061</v>
      </c>
      <c r="H295" s="146">
        <f t="shared" si="8"/>
        <v>613.0799999999999</v>
      </c>
      <c r="I295" s="147">
        <v>524</v>
      </c>
      <c r="J295" s="147">
        <v>601.38</v>
      </c>
      <c r="K295" s="148">
        <f t="shared" si="9"/>
        <v>0.01945525291828787</v>
      </c>
    </row>
    <row r="296" spans="1:11" ht="12.75">
      <c r="A296" s="143" t="s">
        <v>1167</v>
      </c>
      <c r="B296" s="143" t="s">
        <v>4017</v>
      </c>
      <c r="C296" s="143" t="s">
        <v>4067</v>
      </c>
      <c r="D296" s="144" t="s">
        <v>4069</v>
      </c>
      <c r="E296" s="143">
        <v>2548117</v>
      </c>
      <c r="F296" s="145">
        <v>41294</v>
      </c>
      <c r="G296" s="143" t="s">
        <v>4061</v>
      </c>
      <c r="H296" s="146">
        <f t="shared" si="8"/>
        <v>1037.79</v>
      </c>
      <c r="I296" s="147">
        <v>887</v>
      </c>
      <c r="J296" s="147">
        <v>1017.9</v>
      </c>
      <c r="K296" s="148">
        <f t="shared" si="9"/>
        <v>0.019540229885057547</v>
      </c>
    </row>
    <row r="297" spans="1:11" ht="12.75">
      <c r="A297" s="143" t="s">
        <v>1167</v>
      </c>
      <c r="B297" s="143" t="s">
        <v>4017</v>
      </c>
      <c r="C297" s="143" t="s">
        <v>4067</v>
      </c>
      <c r="D297" s="144" t="s">
        <v>4070</v>
      </c>
      <c r="E297" s="143">
        <v>2796187</v>
      </c>
      <c r="F297" s="145">
        <v>41294</v>
      </c>
      <c r="G297" s="143" t="s">
        <v>4071</v>
      </c>
      <c r="H297" s="146">
        <f t="shared" si="8"/>
        <v>1200.4199999999998</v>
      </c>
      <c r="I297" s="147">
        <v>1026</v>
      </c>
      <c r="J297" s="147">
        <v>1177.02</v>
      </c>
      <c r="K297" s="148">
        <f t="shared" si="9"/>
        <v>0.019880715705765217</v>
      </c>
    </row>
    <row r="298" spans="1:11" ht="12.75">
      <c r="A298" s="143" t="s">
        <v>1167</v>
      </c>
      <c r="B298" s="143" t="s">
        <v>4017</v>
      </c>
      <c r="C298" s="143" t="s">
        <v>4067</v>
      </c>
      <c r="D298" s="144" t="s">
        <v>4072</v>
      </c>
      <c r="E298" s="143">
        <v>2396736</v>
      </c>
      <c r="F298" s="145">
        <v>41294</v>
      </c>
      <c r="G298" s="143" t="s">
        <v>4073</v>
      </c>
      <c r="H298" s="146">
        <f t="shared" si="8"/>
        <v>742.9499999999999</v>
      </c>
      <c r="I298" s="147">
        <v>635</v>
      </c>
      <c r="J298" s="147">
        <v>728.91</v>
      </c>
      <c r="K298" s="148">
        <f t="shared" si="9"/>
        <v>0.019261637239165186</v>
      </c>
    </row>
    <row r="299" spans="1:11" ht="12.75">
      <c r="A299" s="143" t="s">
        <v>1167</v>
      </c>
      <c r="B299" s="143" t="s">
        <v>4017</v>
      </c>
      <c r="C299" s="143" t="s">
        <v>4074</v>
      </c>
      <c r="D299" s="144" t="s">
        <v>4075</v>
      </c>
      <c r="E299" s="143">
        <v>3807928</v>
      </c>
      <c r="F299" s="145">
        <v>41294</v>
      </c>
      <c r="G299" s="143" t="s">
        <v>4076</v>
      </c>
      <c r="H299" s="146">
        <f t="shared" si="8"/>
        <v>147.42</v>
      </c>
      <c r="I299" s="147">
        <v>126</v>
      </c>
      <c r="J299" s="147">
        <v>145.07999999999998</v>
      </c>
      <c r="K299" s="148">
        <f t="shared" si="9"/>
        <v>0.016129032258064502</v>
      </c>
    </row>
    <row r="300" spans="1:11" ht="12.75">
      <c r="A300" s="143" t="s">
        <v>1167</v>
      </c>
      <c r="B300" s="143" t="s">
        <v>4017</v>
      </c>
      <c r="C300" s="143" t="s">
        <v>4074</v>
      </c>
      <c r="D300" s="144" t="s">
        <v>4077</v>
      </c>
      <c r="E300" s="143">
        <v>2432932</v>
      </c>
      <c r="F300" s="145">
        <v>41294</v>
      </c>
      <c r="G300" s="143" t="s">
        <v>4078</v>
      </c>
      <c r="H300" s="146">
        <f t="shared" si="8"/>
        <v>300.69</v>
      </c>
      <c r="I300" s="147">
        <v>257</v>
      </c>
      <c r="J300" s="147">
        <v>294.84</v>
      </c>
      <c r="K300" s="148">
        <f t="shared" si="9"/>
        <v>0.019841269841269993</v>
      </c>
    </row>
    <row r="301" spans="1:11" ht="12.75">
      <c r="A301" s="143" t="s">
        <v>1167</v>
      </c>
      <c r="B301" s="143" t="s">
        <v>4017</v>
      </c>
      <c r="C301" s="143" t="s">
        <v>4074</v>
      </c>
      <c r="D301" s="144" t="s">
        <v>4079</v>
      </c>
      <c r="E301" s="143">
        <v>2432944</v>
      </c>
      <c r="F301" s="145">
        <v>41294</v>
      </c>
      <c r="G301" s="143" t="s">
        <v>4080</v>
      </c>
      <c r="H301" s="146">
        <f t="shared" si="8"/>
        <v>301.85999999999996</v>
      </c>
      <c r="I301" s="147">
        <v>258</v>
      </c>
      <c r="J301" s="147">
        <v>296.01</v>
      </c>
      <c r="K301" s="148">
        <f t="shared" si="9"/>
        <v>0.019762845849802257</v>
      </c>
    </row>
    <row r="302" spans="1:11" ht="12.75">
      <c r="A302" s="143" t="s">
        <v>1167</v>
      </c>
      <c r="B302" s="143" t="s">
        <v>4017</v>
      </c>
      <c r="C302" s="143" t="s">
        <v>4074</v>
      </c>
      <c r="D302" s="144" t="s">
        <v>4081</v>
      </c>
      <c r="E302" s="143">
        <v>2432967</v>
      </c>
      <c r="F302" s="145">
        <v>41294</v>
      </c>
      <c r="G302" s="143" t="s">
        <v>4082</v>
      </c>
      <c r="H302" s="146">
        <f t="shared" si="8"/>
        <v>300.69</v>
      </c>
      <c r="I302" s="147">
        <v>257</v>
      </c>
      <c r="J302" s="147">
        <v>294.84</v>
      </c>
      <c r="K302" s="148">
        <f t="shared" si="9"/>
        <v>0.019841269841269993</v>
      </c>
    </row>
    <row r="303" spans="1:11" ht="12.75">
      <c r="A303" s="143" t="s">
        <v>1167</v>
      </c>
      <c r="B303" s="143" t="s">
        <v>4017</v>
      </c>
      <c r="C303" s="143" t="s">
        <v>4074</v>
      </c>
      <c r="D303" s="144" t="s">
        <v>4083</v>
      </c>
      <c r="E303" s="143">
        <v>2432971</v>
      </c>
      <c r="F303" s="145">
        <v>41294</v>
      </c>
      <c r="G303" s="143" t="s">
        <v>4084</v>
      </c>
      <c r="H303" s="146">
        <f t="shared" si="8"/>
        <v>300.69</v>
      </c>
      <c r="I303" s="147">
        <v>257</v>
      </c>
      <c r="J303" s="147">
        <v>294.84</v>
      </c>
      <c r="K303" s="148">
        <f t="shared" si="9"/>
        <v>0.019841269841269993</v>
      </c>
    </row>
    <row r="304" spans="1:11" ht="12.75">
      <c r="A304" s="143" t="s">
        <v>1167</v>
      </c>
      <c r="B304" s="143" t="s">
        <v>4017</v>
      </c>
      <c r="C304" s="143" t="s">
        <v>4074</v>
      </c>
      <c r="D304" s="144" t="s">
        <v>4085</v>
      </c>
      <c r="E304" s="143">
        <v>2433000</v>
      </c>
      <c r="F304" s="145">
        <v>41294</v>
      </c>
      <c r="G304" s="143" t="s">
        <v>4086</v>
      </c>
      <c r="H304" s="146">
        <f t="shared" si="8"/>
        <v>298.34999999999997</v>
      </c>
      <c r="I304" s="147">
        <v>255</v>
      </c>
      <c r="J304" s="147">
        <v>292.5</v>
      </c>
      <c r="K304" s="148">
        <f t="shared" si="9"/>
        <v>0.019999999999999796</v>
      </c>
    </row>
    <row r="305" spans="1:11" ht="12.75">
      <c r="A305" s="143" t="s">
        <v>1167</v>
      </c>
      <c r="B305" s="143" t="s">
        <v>4017</v>
      </c>
      <c r="C305" s="143" t="s">
        <v>4074</v>
      </c>
      <c r="D305" s="144" t="s">
        <v>4087</v>
      </c>
      <c r="E305" s="143">
        <v>2433021</v>
      </c>
      <c r="F305" s="145">
        <v>41294</v>
      </c>
      <c r="G305" s="143" t="s">
        <v>4088</v>
      </c>
      <c r="H305" s="146">
        <f t="shared" si="8"/>
        <v>301.85999999999996</v>
      </c>
      <c r="I305" s="147">
        <v>258</v>
      </c>
      <c r="J305" s="147">
        <v>296.01</v>
      </c>
      <c r="K305" s="148">
        <f t="shared" si="9"/>
        <v>0.019762845849802257</v>
      </c>
    </row>
    <row r="306" spans="1:11" ht="12.75">
      <c r="A306" s="143" t="s">
        <v>1167</v>
      </c>
      <c r="B306" s="143" t="s">
        <v>4017</v>
      </c>
      <c r="C306" s="143" t="s">
        <v>4074</v>
      </c>
      <c r="D306" s="144" t="s">
        <v>4089</v>
      </c>
      <c r="E306" s="143">
        <v>4252694</v>
      </c>
      <c r="F306" s="145">
        <v>41294</v>
      </c>
      <c r="G306" s="143" t="s">
        <v>4090</v>
      </c>
      <c r="H306" s="146">
        <f t="shared" si="8"/>
        <v>80.72999999999999</v>
      </c>
      <c r="I306" s="147">
        <v>69</v>
      </c>
      <c r="J306" s="147">
        <v>79.56</v>
      </c>
      <c r="K306" s="148">
        <f t="shared" si="9"/>
        <v>0.014705882352941124</v>
      </c>
    </row>
    <row r="307" spans="1:11" ht="12.75">
      <c r="A307" s="143" t="s">
        <v>1167</v>
      </c>
      <c r="B307" s="143" t="s">
        <v>4017</v>
      </c>
      <c r="C307" s="143" t="s">
        <v>4074</v>
      </c>
      <c r="D307" s="144" t="s">
        <v>4091</v>
      </c>
      <c r="E307" s="143">
        <v>4252682</v>
      </c>
      <c r="F307" s="145">
        <v>41294</v>
      </c>
      <c r="G307" s="143" t="s">
        <v>4092</v>
      </c>
      <c r="H307" s="146">
        <f t="shared" si="8"/>
        <v>91.25999999999999</v>
      </c>
      <c r="I307" s="147">
        <v>78</v>
      </c>
      <c r="J307" s="147">
        <v>88.91999999999999</v>
      </c>
      <c r="K307" s="148">
        <f t="shared" si="9"/>
        <v>0.026315789473684292</v>
      </c>
    </row>
    <row r="308" spans="1:11" ht="12.75">
      <c r="A308" s="143" t="s">
        <v>1167</v>
      </c>
      <c r="B308" s="143" t="s">
        <v>4017</v>
      </c>
      <c r="C308" s="143" t="s">
        <v>4074</v>
      </c>
      <c r="D308" s="144" t="s">
        <v>4093</v>
      </c>
      <c r="E308" s="143">
        <v>2740300</v>
      </c>
      <c r="F308" s="145">
        <v>41294</v>
      </c>
      <c r="G308" s="143" t="s">
        <v>1399</v>
      </c>
      <c r="H308" s="146">
        <f t="shared" si="8"/>
        <v>390.78</v>
      </c>
      <c r="I308" s="147">
        <v>334</v>
      </c>
      <c r="J308" s="147">
        <v>382.59</v>
      </c>
      <c r="K308" s="148">
        <f t="shared" si="9"/>
        <v>0.021406727828746197</v>
      </c>
    </row>
    <row r="309" spans="1:11" ht="12.75">
      <c r="A309" s="143" t="s">
        <v>1167</v>
      </c>
      <c r="B309" s="143" t="s">
        <v>4094</v>
      </c>
      <c r="C309" s="143" t="s">
        <v>4095</v>
      </c>
      <c r="D309" s="144" t="s">
        <v>4096</v>
      </c>
      <c r="E309" s="143">
        <v>4024507</v>
      </c>
      <c r="F309" s="145">
        <v>41294</v>
      </c>
      <c r="G309" s="143" t="s">
        <v>4097</v>
      </c>
      <c r="H309" s="146">
        <f t="shared" si="8"/>
        <v>9990.63</v>
      </c>
      <c r="I309" s="147">
        <v>8539</v>
      </c>
      <c r="J309" s="147">
        <v>9990.63</v>
      </c>
      <c r="K309" s="148">
        <f t="shared" si="9"/>
        <v>0</v>
      </c>
    </row>
    <row r="310" spans="1:11" ht="12.75">
      <c r="A310" s="143" t="s">
        <v>1167</v>
      </c>
      <c r="B310" s="143" t="s">
        <v>4098</v>
      </c>
      <c r="C310" s="143" t="s">
        <v>4099</v>
      </c>
      <c r="D310" s="144" t="s">
        <v>4100</v>
      </c>
      <c r="E310" s="143">
        <v>1913714</v>
      </c>
      <c r="F310" s="145">
        <v>41294</v>
      </c>
      <c r="G310" s="143" t="s">
        <v>4101</v>
      </c>
      <c r="H310" s="146">
        <f t="shared" si="8"/>
        <v>279.63</v>
      </c>
      <c r="I310" s="147">
        <v>239</v>
      </c>
      <c r="J310" s="147">
        <v>279.63</v>
      </c>
      <c r="K310" s="148">
        <f t="shared" si="9"/>
        <v>0</v>
      </c>
    </row>
    <row r="311" spans="1:11" ht="12.75">
      <c r="A311" s="143" t="s">
        <v>1167</v>
      </c>
      <c r="B311" s="143" t="s">
        <v>4098</v>
      </c>
      <c r="C311" s="143" t="s">
        <v>4099</v>
      </c>
      <c r="D311" s="144" t="s">
        <v>4102</v>
      </c>
      <c r="E311" s="143">
        <v>1913738</v>
      </c>
      <c r="F311" s="145">
        <v>41294</v>
      </c>
      <c r="G311" s="143" t="s">
        <v>4103</v>
      </c>
      <c r="H311" s="146">
        <f t="shared" si="8"/>
        <v>236.33999999999997</v>
      </c>
      <c r="I311" s="147">
        <v>202</v>
      </c>
      <c r="J311" s="147">
        <v>236.33999999999997</v>
      </c>
      <c r="K311" s="148">
        <f t="shared" si="9"/>
        <v>0</v>
      </c>
    </row>
    <row r="312" spans="1:11" ht="12.75">
      <c r="A312" s="143" t="s">
        <v>1167</v>
      </c>
      <c r="B312" s="143" t="s">
        <v>4098</v>
      </c>
      <c r="C312" s="143" t="s">
        <v>4099</v>
      </c>
      <c r="D312" s="144" t="s">
        <v>4104</v>
      </c>
      <c r="E312" s="143">
        <v>1780323</v>
      </c>
      <c r="F312" s="145">
        <v>41294</v>
      </c>
      <c r="G312" s="143" t="s">
        <v>4105</v>
      </c>
      <c r="H312" s="146">
        <f t="shared" si="8"/>
        <v>117</v>
      </c>
      <c r="I312" s="147">
        <v>100</v>
      </c>
      <c r="J312" s="147">
        <v>117</v>
      </c>
      <c r="K312" s="148">
        <f t="shared" si="9"/>
        <v>0</v>
      </c>
    </row>
    <row r="313" spans="1:11" ht="12.75">
      <c r="A313" s="143" t="s">
        <v>1167</v>
      </c>
      <c r="B313" s="143" t="s">
        <v>4098</v>
      </c>
      <c r="C313" s="143" t="s">
        <v>4099</v>
      </c>
      <c r="D313" s="144" t="s">
        <v>4106</v>
      </c>
      <c r="E313" s="143">
        <v>1903167</v>
      </c>
      <c r="F313" s="145">
        <v>41294</v>
      </c>
      <c r="G313" s="143" t="s">
        <v>4107</v>
      </c>
      <c r="H313" s="146">
        <f t="shared" si="8"/>
        <v>6100.379999999999</v>
      </c>
      <c r="I313" s="147">
        <v>5214</v>
      </c>
      <c r="J313" s="147">
        <v>6100.379999999999</v>
      </c>
      <c r="K313" s="148">
        <f t="shared" si="9"/>
        <v>0</v>
      </c>
    </row>
    <row r="314" spans="1:11" ht="12.75">
      <c r="A314" s="143" t="s">
        <v>1167</v>
      </c>
      <c r="B314" s="143" t="s">
        <v>4098</v>
      </c>
      <c r="C314" s="143" t="s">
        <v>4099</v>
      </c>
      <c r="D314" s="144" t="s">
        <v>4108</v>
      </c>
      <c r="E314" s="143">
        <v>1903171</v>
      </c>
      <c r="F314" s="145">
        <v>41294</v>
      </c>
      <c r="G314" s="143" t="s">
        <v>4107</v>
      </c>
      <c r="H314" s="146">
        <f t="shared" si="8"/>
        <v>6100.379999999999</v>
      </c>
      <c r="I314" s="147">
        <v>5214</v>
      </c>
      <c r="J314" s="147">
        <v>6100.379999999999</v>
      </c>
      <c r="K314" s="148">
        <f t="shared" si="9"/>
        <v>0</v>
      </c>
    </row>
    <row r="315" spans="1:11" ht="12.75">
      <c r="A315" s="143" t="s">
        <v>1167</v>
      </c>
      <c r="B315" s="143" t="s">
        <v>4098</v>
      </c>
      <c r="C315" s="143" t="s">
        <v>4099</v>
      </c>
      <c r="D315" s="144" t="s">
        <v>4109</v>
      </c>
      <c r="E315" s="143">
        <v>1903180</v>
      </c>
      <c r="F315" s="145">
        <v>41294</v>
      </c>
      <c r="G315" s="143" t="s">
        <v>4107</v>
      </c>
      <c r="H315" s="146">
        <f t="shared" si="8"/>
        <v>6100.379999999999</v>
      </c>
      <c r="I315" s="147">
        <v>5214</v>
      </c>
      <c r="J315" s="147">
        <v>6100.379999999999</v>
      </c>
      <c r="K315" s="148">
        <f t="shared" si="9"/>
        <v>0</v>
      </c>
    </row>
    <row r="316" spans="1:11" ht="12.75">
      <c r="A316" s="143" t="s">
        <v>1167</v>
      </c>
      <c r="B316" s="143" t="s">
        <v>4098</v>
      </c>
      <c r="C316" s="143" t="s">
        <v>4099</v>
      </c>
      <c r="D316" s="144" t="s">
        <v>4110</v>
      </c>
      <c r="E316" s="143">
        <v>1897814</v>
      </c>
      <c r="F316" s="145">
        <v>41294</v>
      </c>
      <c r="G316" s="143" t="s">
        <v>4111</v>
      </c>
      <c r="H316" s="146">
        <f t="shared" si="8"/>
        <v>5520.0599999999995</v>
      </c>
      <c r="I316" s="147">
        <v>4718</v>
      </c>
      <c r="J316" s="147">
        <v>5520.0599999999995</v>
      </c>
      <c r="K316" s="148">
        <f t="shared" si="9"/>
        <v>0</v>
      </c>
    </row>
    <row r="317" spans="1:11" ht="12.75">
      <c r="A317" s="143" t="s">
        <v>1167</v>
      </c>
      <c r="B317" s="143" t="s">
        <v>4098</v>
      </c>
      <c r="C317" s="143" t="s">
        <v>4099</v>
      </c>
      <c r="D317" s="144" t="s">
        <v>4112</v>
      </c>
      <c r="E317" s="143">
        <v>1897823</v>
      </c>
      <c r="F317" s="145">
        <v>41294</v>
      </c>
      <c r="G317" s="143" t="s">
        <v>4113</v>
      </c>
      <c r="H317" s="146">
        <f t="shared" si="8"/>
        <v>868.14</v>
      </c>
      <c r="I317" s="147">
        <v>742</v>
      </c>
      <c r="J317" s="147">
        <v>868.14</v>
      </c>
      <c r="K317" s="148">
        <f t="shared" si="9"/>
        <v>0</v>
      </c>
    </row>
    <row r="318" spans="1:11" ht="12.75">
      <c r="A318" s="143" t="s">
        <v>1167</v>
      </c>
      <c r="B318" s="143" t="s">
        <v>4098</v>
      </c>
      <c r="C318" s="143" t="s">
        <v>4099</v>
      </c>
      <c r="D318" s="144" t="s">
        <v>4114</v>
      </c>
      <c r="E318" s="143">
        <v>1899201</v>
      </c>
      <c r="F318" s="145">
        <v>41294</v>
      </c>
      <c r="G318" s="143" t="s">
        <v>4115</v>
      </c>
      <c r="H318" s="146">
        <f t="shared" si="8"/>
        <v>85.41</v>
      </c>
      <c r="I318" s="147">
        <v>73</v>
      </c>
      <c r="J318" s="147">
        <v>85.41</v>
      </c>
      <c r="K318" s="148">
        <f t="shared" si="9"/>
        <v>0</v>
      </c>
    </row>
    <row r="319" spans="1:11" ht="12.75">
      <c r="A319" s="143" t="s">
        <v>1167</v>
      </c>
      <c r="B319" s="143" t="s">
        <v>4098</v>
      </c>
      <c r="C319" s="143" t="s">
        <v>4099</v>
      </c>
      <c r="D319" s="144" t="s">
        <v>4116</v>
      </c>
      <c r="E319" s="143">
        <v>2520983</v>
      </c>
      <c r="F319" s="145">
        <v>41294</v>
      </c>
      <c r="G319" s="143" t="s">
        <v>4117</v>
      </c>
      <c r="H319" s="146">
        <f t="shared" si="8"/>
        <v>2454.66</v>
      </c>
      <c r="I319" s="147">
        <v>2098</v>
      </c>
      <c r="J319" s="147">
        <v>2454.66</v>
      </c>
      <c r="K319" s="148">
        <f t="shared" si="9"/>
        <v>0</v>
      </c>
    </row>
    <row r="320" spans="1:11" ht="12.75">
      <c r="A320" s="143" t="s">
        <v>1167</v>
      </c>
      <c r="B320" s="143" t="s">
        <v>4098</v>
      </c>
      <c r="C320" s="143" t="s">
        <v>4099</v>
      </c>
      <c r="D320" s="144" t="s">
        <v>4118</v>
      </c>
      <c r="E320" s="143">
        <v>2521014</v>
      </c>
      <c r="F320" s="145">
        <v>41294</v>
      </c>
      <c r="G320" s="143" t="s">
        <v>4119</v>
      </c>
      <c r="H320" s="146">
        <f t="shared" si="8"/>
        <v>156.78</v>
      </c>
      <c r="I320" s="147">
        <v>134</v>
      </c>
      <c r="J320" s="147">
        <v>156.78</v>
      </c>
      <c r="K320" s="148">
        <f t="shared" si="9"/>
        <v>0</v>
      </c>
    </row>
    <row r="321" spans="1:11" ht="12.75">
      <c r="A321" s="143" t="s">
        <v>1167</v>
      </c>
      <c r="B321" s="143" t="s">
        <v>4098</v>
      </c>
      <c r="C321" s="143" t="s">
        <v>4099</v>
      </c>
      <c r="D321" s="144" t="s">
        <v>4120</v>
      </c>
      <c r="E321" s="143">
        <v>2524859</v>
      </c>
      <c r="F321" s="145">
        <v>41294</v>
      </c>
      <c r="G321" s="143" t="s">
        <v>4121</v>
      </c>
      <c r="H321" s="146">
        <f t="shared" si="8"/>
        <v>1664.9099999999999</v>
      </c>
      <c r="I321" s="147">
        <v>1423</v>
      </c>
      <c r="J321" s="147">
        <v>1664.9099999999999</v>
      </c>
      <c r="K321" s="148">
        <f t="shared" si="9"/>
        <v>0</v>
      </c>
    </row>
    <row r="322" spans="1:11" ht="12.75">
      <c r="A322" s="143" t="s">
        <v>1167</v>
      </c>
      <c r="B322" s="143" t="s">
        <v>4098</v>
      </c>
      <c r="C322" s="143" t="s">
        <v>4099</v>
      </c>
      <c r="D322" s="144" t="s">
        <v>4122</v>
      </c>
      <c r="E322" s="143">
        <v>2530341</v>
      </c>
      <c r="F322" s="145">
        <v>41294</v>
      </c>
      <c r="G322" s="143" t="s">
        <v>4123</v>
      </c>
      <c r="H322" s="146">
        <f t="shared" si="8"/>
        <v>2280.33</v>
      </c>
      <c r="I322" s="147">
        <v>1949</v>
      </c>
      <c r="J322" s="147">
        <v>2280.33</v>
      </c>
      <c r="K322" s="148">
        <f t="shared" si="9"/>
        <v>0</v>
      </c>
    </row>
    <row r="323" spans="1:11" ht="12.75">
      <c r="A323" s="143" t="s">
        <v>1167</v>
      </c>
      <c r="B323" s="143" t="s">
        <v>4098</v>
      </c>
      <c r="C323" s="143" t="s">
        <v>4099</v>
      </c>
      <c r="D323" s="144" t="s">
        <v>4124</v>
      </c>
      <c r="E323" s="143">
        <v>1931003</v>
      </c>
      <c r="F323" s="145">
        <v>41294</v>
      </c>
      <c r="G323" s="143" t="s">
        <v>4125</v>
      </c>
      <c r="H323" s="146">
        <f aca="true" t="shared" si="10" ref="H323:H386">I323*1.17</f>
        <v>95.94</v>
      </c>
      <c r="I323" s="147">
        <v>82</v>
      </c>
      <c r="J323" s="147">
        <v>95.94</v>
      </c>
      <c r="K323" s="148">
        <f aca="true" t="shared" si="11" ref="K323:K386">H323/J323-1</f>
        <v>0</v>
      </c>
    </row>
    <row r="324" spans="1:11" ht="12.75">
      <c r="A324" s="143" t="s">
        <v>1167</v>
      </c>
      <c r="B324" s="143" t="s">
        <v>4098</v>
      </c>
      <c r="C324" s="143" t="s">
        <v>4099</v>
      </c>
      <c r="D324" s="144" t="s">
        <v>4126</v>
      </c>
      <c r="E324" s="143">
        <v>1928929</v>
      </c>
      <c r="F324" s="145">
        <v>41294</v>
      </c>
      <c r="G324" s="143" t="s">
        <v>4127</v>
      </c>
      <c r="H324" s="146">
        <f t="shared" si="10"/>
        <v>36.269999999999996</v>
      </c>
      <c r="I324" s="147">
        <v>31</v>
      </c>
      <c r="J324" s="147">
        <v>36.269999999999996</v>
      </c>
      <c r="K324" s="148">
        <f t="shared" si="11"/>
        <v>0</v>
      </c>
    </row>
    <row r="325" spans="1:11" ht="12.75">
      <c r="A325" s="143" t="s">
        <v>1167</v>
      </c>
      <c r="B325" s="143" t="s">
        <v>4098</v>
      </c>
      <c r="C325" s="143" t="s">
        <v>4099</v>
      </c>
      <c r="D325" s="144" t="s">
        <v>4128</v>
      </c>
      <c r="E325" s="143">
        <v>1924740</v>
      </c>
      <c r="F325" s="145">
        <v>41294</v>
      </c>
      <c r="G325" s="143" t="s">
        <v>4129</v>
      </c>
      <c r="H325" s="146">
        <f t="shared" si="10"/>
        <v>214.10999999999999</v>
      </c>
      <c r="I325" s="147">
        <v>183</v>
      </c>
      <c r="J325" s="147">
        <v>214.10999999999999</v>
      </c>
      <c r="K325" s="148">
        <f t="shared" si="11"/>
        <v>0</v>
      </c>
    </row>
    <row r="326" spans="1:11" ht="12.75">
      <c r="A326" s="143" t="s">
        <v>1167</v>
      </c>
      <c r="B326" s="143" t="s">
        <v>4098</v>
      </c>
      <c r="C326" s="143" t="s">
        <v>4099</v>
      </c>
      <c r="D326" s="144" t="s">
        <v>4130</v>
      </c>
      <c r="E326" s="143">
        <v>1924784</v>
      </c>
      <c r="F326" s="145">
        <v>41294</v>
      </c>
      <c r="G326" s="143" t="s">
        <v>4131</v>
      </c>
      <c r="H326" s="146">
        <f t="shared" si="10"/>
        <v>214.10999999999999</v>
      </c>
      <c r="I326" s="147">
        <v>183</v>
      </c>
      <c r="J326" s="147">
        <v>214.10999999999999</v>
      </c>
      <c r="K326" s="148">
        <f t="shared" si="11"/>
        <v>0</v>
      </c>
    </row>
    <row r="327" spans="1:11" ht="12.75">
      <c r="A327" s="143" t="s">
        <v>1167</v>
      </c>
      <c r="B327" s="143" t="s">
        <v>4098</v>
      </c>
      <c r="C327" s="143" t="s">
        <v>4099</v>
      </c>
      <c r="D327" s="144" t="s">
        <v>4132</v>
      </c>
      <c r="E327" s="143">
        <v>1924804</v>
      </c>
      <c r="F327" s="145">
        <v>41294</v>
      </c>
      <c r="G327" s="143" t="s">
        <v>4133</v>
      </c>
      <c r="H327" s="146">
        <f t="shared" si="10"/>
        <v>214.10999999999999</v>
      </c>
      <c r="I327" s="147">
        <v>183</v>
      </c>
      <c r="J327" s="147">
        <v>214.10999999999999</v>
      </c>
      <c r="K327" s="148">
        <f t="shared" si="11"/>
        <v>0</v>
      </c>
    </row>
    <row r="328" spans="1:11" ht="12.75">
      <c r="A328" s="143" t="s">
        <v>1167</v>
      </c>
      <c r="B328" s="143" t="s">
        <v>4098</v>
      </c>
      <c r="C328" s="143" t="s">
        <v>4099</v>
      </c>
      <c r="D328" s="144" t="s">
        <v>4134</v>
      </c>
      <c r="E328" s="143">
        <v>1924819</v>
      </c>
      <c r="F328" s="145">
        <v>41294</v>
      </c>
      <c r="G328" s="143" t="s">
        <v>4135</v>
      </c>
      <c r="H328" s="146">
        <f t="shared" si="10"/>
        <v>214.10999999999999</v>
      </c>
      <c r="I328" s="147">
        <v>183</v>
      </c>
      <c r="J328" s="147">
        <v>214.10999999999999</v>
      </c>
      <c r="K328" s="148">
        <f t="shared" si="11"/>
        <v>0</v>
      </c>
    </row>
    <row r="329" spans="1:11" ht="12.75">
      <c r="A329" s="143" t="s">
        <v>1167</v>
      </c>
      <c r="B329" s="143" t="s">
        <v>4098</v>
      </c>
      <c r="C329" s="143" t="s">
        <v>4099</v>
      </c>
      <c r="D329" s="144" t="s">
        <v>4136</v>
      </c>
      <c r="E329" s="143">
        <v>1924828</v>
      </c>
      <c r="F329" s="145">
        <v>41294</v>
      </c>
      <c r="G329" s="143" t="s">
        <v>4137</v>
      </c>
      <c r="H329" s="146">
        <f t="shared" si="10"/>
        <v>214.10999999999999</v>
      </c>
      <c r="I329" s="147">
        <v>183</v>
      </c>
      <c r="J329" s="147">
        <v>214.10999999999999</v>
      </c>
      <c r="K329" s="148">
        <f t="shared" si="11"/>
        <v>0</v>
      </c>
    </row>
    <row r="330" spans="1:11" ht="12.75">
      <c r="A330" s="143" t="s">
        <v>1167</v>
      </c>
      <c r="B330" s="143" t="s">
        <v>4098</v>
      </c>
      <c r="C330" s="143" t="s">
        <v>4099</v>
      </c>
      <c r="D330" s="144" t="s">
        <v>4138</v>
      </c>
      <c r="E330" s="143">
        <v>1924843</v>
      </c>
      <c r="F330" s="145">
        <v>41294</v>
      </c>
      <c r="G330" s="143" t="s">
        <v>4139</v>
      </c>
      <c r="H330" s="146">
        <f t="shared" si="10"/>
        <v>214.10999999999999</v>
      </c>
      <c r="I330" s="147">
        <v>183</v>
      </c>
      <c r="J330" s="147">
        <v>214.10999999999999</v>
      </c>
      <c r="K330" s="148">
        <f t="shared" si="11"/>
        <v>0</v>
      </c>
    </row>
    <row r="331" spans="1:11" ht="12.75">
      <c r="A331" s="143" t="s">
        <v>1167</v>
      </c>
      <c r="B331" s="143" t="s">
        <v>4098</v>
      </c>
      <c r="C331" s="143" t="s">
        <v>4099</v>
      </c>
      <c r="D331" s="144" t="s">
        <v>4140</v>
      </c>
      <c r="E331" s="143">
        <v>1924855</v>
      </c>
      <c r="F331" s="145">
        <v>41294</v>
      </c>
      <c r="G331" s="143" t="s">
        <v>4141</v>
      </c>
      <c r="H331" s="146">
        <f t="shared" si="10"/>
        <v>214.10999999999999</v>
      </c>
      <c r="I331" s="147">
        <v>183</v>
      </c>
      <c r="J331" s="147">
        <v>214.10999999999999</v>
      </c>
      <c r="K331" s="148">
        <f t="shared" si="11"/>
        <v>0</v>
      </c>
    </row>
    <row r="332" spans="1:11" ht="12.75">
      <c r="A332" s="143" t="s">
        <v>1167</v>
      </c>
      <c r="B332" s="143" t="s">
        <v>4098</v>
      </c>
      <c r="C332" s="143" t="s">
        <v>4099</v>
      </c>
      <c r="D332" s="144" t="s">
        <v>4142</v>
      </c>
      <c r="E332" s="143">
        <v>1925449</v>
      </c>
      <c r="F332" s="145">
        <v>41294</v>
      </c>
      <c r="G332" s="143" t="s">
        <v>4143</v>
      </c>
      <c r="H332" s="146">
        <f t="shared" si="10"/>
        <v>251.54999999999998</v>
      </c>
      <c r="I332" s="147">
        <v>215</v>
      </c>
      <c r="J332" s="147">
        <v>251.54999999999998</v>
      </c>
      <c r="K332" s="148">
        <f t="shared" si="11"/>
        <v>0</v>
      </c>
    </row>
    <row r="333" spans="1:11" ht="12.75">
      <c r="A333" s="143" t="s">
        <v>1167</v>
      </c>
      <c r="B333" s="143" t="s">
        <v>4098</v>
      </c>
      <c r="C333" s="143" t="s">
        <v>4099</v>
      </c>
      <c r="D333" s="144" t="s">
        <v>4144</v>
      </c>
      <c r="E333" s="143">
        <v>1912499</v>
      </c>
      <c r="F333" s="145">
        <v>41294</v>
      </c>
      <c r="G333" s="143" t="s">
        <v>4145</v>
      </c>
      <c r="H333" s="146">
        <f t="shared" si="10"/>
        <v>47.97</v>
      </c>
      <c r="I333" s="147">
        <v>41</v>
      </c>
      <c r="J333" s="147">
        <v>47.97</v>
      </c>
      <c r="K333" s="148">
        <f t="shared" si="11"/>
        <v>0</v>
      </c>
    </row>
    <row r="334" spans="1:11" ht="12.75">
      <c r="A334" s="143" t="s">
        <v>1167</v>
      </c>
      <c r="B334" s="143" t="s">
        <v>4098</v>
      </c>
      <c r="C334" s="143" t="s">
        <v>4099</v>
      </c>
      <c r="D334" s="144" t="s">
        <v>4146</v>
      </c>
      <c r="E334" s="143">
        <v>1898302</v>
      </c>
      <c r="F334" s="145">
        <v>41294</v>
      </c>
      <c r="G334" s="143" t="s">
        <v>4147</v>
      </c>
      <c r="H334" s="146">
        <f t="shared" si="10"/>
        <v>362.7</v>
      </c>
      <c r="I334" s="147">
        <v>310</v>
      </c>
      <c r="J334" s="147">
        <v>362.7</v>
      </c>
      <c r="K334" s="148">
        <f t="shared" si="11"/>
        <v>0</v>
      </c>
    </row>
    <row r="335" spans="1:11" ht="12.75">
      <c r="A335" s="143" t="s">
        <v>1167</v>
      </c>
      <c r="B335" s="143" t="s">
        <v>4098</v>
      </c>
      <c r="C335" s="143" t="s">
        <v>4099</v>
      </c>
      <c r="D335" s="144" t="s">
        <v>4148</v>
      </c>
      <c r="E335" s="143">
        <v>543884</v>
      </c>
      <c r="F335" s="145">
        <v>41294</v>
      </c>
      <c r="G335" s="143" t="s">
        <v>4149</v>
      </c>
      <c r="H335" s="146">
        <f t="shared" si="10"/>
        <v>99.44999999999999</v>
      </c>
      <c r="I335" s="147">
        <v>85</v>
      </c>
      <c r="J335" s="147">
        <v>99.44999999999999</v>
      </c>
      <c r="K335" s="148">
        <f t="shared" si="11"/>
        <v>0</v>
      </c>
    </row>
    <row r="336" spans="1:11" ht="12.75">
      <c r="A336" s="143" t="s">
        <v>1167</v>
      </c>
      <c r="B336" s="143" t="s">
        <v>4098</v>
      </c>
      <c r="C336" s="143" t="s">
        <v>4099</v>
      </c>
      <c r="D336" s="144" t="s">
        <v>4150</v>
      </c>
      <c r="E336" s="143">
        <v>1928918</v>
      </c>
      <c r="F336" s="145">
        <v>41294</v>
      </c>
      <c r="G336" s="143" t="s">
        <v>4151</v>
      </c>
      <c r="H336" s="146">
        <f t="shared" si="10"/>
        <v>36.269999999999996</v>
      </c>
      <c r="I336" s="147">
        <v>31</v>
      </c>
      <c r="J336" s="147">
        <v>36.269999999999996</v>
      </c>
      <c r="K336" s="148">
        <f t="shared" si="11"/>
        <v>0</v>
      </c>
    </row>
    <row r="337" spans="1:11" ht="12.75">
      <c r="A337" s="143" t="s">
        <v>1167</v>
      </c>
      <c r="B337" s="143" t="s">
        <v>4098</v>
      </c>
      <c r="C337" s="143" t="s">
        <v>4099</v>
      </c>
      <c r="D337" s="144" t="s">
        <v>4152</v>
      </c>
      <c r="E337" s="143">
        <v>1929229</v>
      </c>
      <c r="F337" s="145">
        <v>41294</v>
      </c>
      <c r="G337" s="143" t="s">
        <v>4153</v>
      </c>
      <c r="H337" s="146">
        <f t="shared" si="10"/>
        <v>46.8</v>
      </c>
      <c r="I337" s="147">
        <v>40</v>
      </c>
      <c r="J337" s="147">
        <v>46.8</v>
      </c>
      <c r="K337" s="148">
        <f t="shared" si="11"/>
        <v>0</v>
      </c>
    </row>
    <row r="338" spans="1:11" ht="12.75">
      <c r="A338" s="143" t="s">
        <v>1167</v>
      </c>
      <c r="B338" s="143" t="s">
        <v>4098</v>
      </c>
      <c r="C338" s="143" t="s">
        <v>4099</v>
      </c>
      <c r="D338" s="144" t="s">
        <v>4154</v>
      </c>
      <c r="E338" s="143">
        <v>1929234</v>
      </c>
      <c r="F338" s="145">
        <v>41294</v>
      </c>
      <c r="G338" s="143" t="s">
        <v>4155</v>
      </c>
      <c r="H338" s="146">
        <f t="shared" si="10"/>
        <v>46.8</v>
      </c>
      <c r="I338" s="147">
        <v>40</v>
      </c>
      <c r="J338" s="147">
        <v>46.8</v>
      </c>
      <c r="K338" s="148">
        <f t="shared" si="11"/>
        <v>0</v>
      </c>
    </row>
    <row r="339" spans="1:11" ht="12.75">
      <c r="A339" s="143" t="s">
        <v>1167</v>
      </c>
      <c r="B339" s="143" t="s">
        <v>4098</v>
      </c>
      <c r="C339" s="143" t="s">
        <v>4099</v>
      </c>
      <c r="D339" s="144" t="s">
        <v>4156</v>
      </c>
      <c r="E339" s="143">
        <v>1924702</v>
      </c>
      <c r="F339" s="145">
        <v>41294</v>
      </c>
      <c r="G339" s="143" t="s">
        <v>4157</v>
      </c>
      <c r="H339" s="146">
        <f t="shared" si="10"/>
        <v>214.10999999999999</v>
      </c>
      <c r="I339" s="147">
        <v>183</v>
      </c>
      <c r="J339" s="147">
        <v>214.10999999999999</v>
      </c>
      <c r="K339" s="148">
        <f t="shared" si="11"/>
        <v>0</v>
      </c>
    </row>
    <row r="340" spans="1:11" ht="12.75">
      <c r="A340" s="143" t="s">
        <v>1167</v>
      </c>
      <c r="B340" s="143" t="s">
        <v>4098</v>
      </c>
      <c r="C340" s="143" t="s">
        <v>4099</v>
      </c>
      <c r="D340" s="144" t="s">
        <v>4158</v>
      </c>
      <c r="E340" s="143">
        <v>1924757</v>
      </c>
      <c r="F340" s="145">
        <v>41294</v>
      </c>
      <c r="G340" s="143" t="s">
        <v>4159</v>
      </c>
      <c r="H340" s="146">
        <f t="shared" si="10"/>
        <v>214.10999999999999</v>
      </c>
      <c r="I340" s="147">
        <v>183</v>
      </c>
      <c r="J340" s="147">
        <v>214.10999999999999</v>
      </c>
      <c r="K340" s="148">
        <f t="shared" si="11"/>
        <v>0</v>
      </c>
    </row>
    <row r="341" spans="1:11" ht="12.75">
      <c r="A341" s="143" t="s">
        <v>1167</v>
      </c>
      <c r="B341" s="143" t="s">
        <v>4098</v>
      </c>
      <c r="C341" s="143" t="s">
        <v>4099</v>
      </c>
      <c r="D341" s="144" t="s">
        <v>4160</v>
      </c>
      <c r="E341" s="143">
        <v>1924837</v>
      </c>
      <c r="F341" s="145">
        <v>41294</v>
      </c>
      <c r="G341" s="143" t="s">
        <v>4161</v>
      </c>
      <c r="H341" s="146">
        <f t="shared" si="10"/>
        <v>214.10999999999999</v>
      </c>
      <c r="I341" s="147">
        <v>183</v>
      </c>
      <c r="J341" s="147">
        <v>214.10999999999999</v>
      </c>
      <c r="K341" s="148">
        <f t="shared" si="11"/>
        <v>0</v>
      </c>
    </row>
    <row r="342" spans="1:11" ht="12.75">
      <c r="A342" s="143" t="s">
        <v>1167</v>
      </c>
      <c r="B342" s="143" t="s">
        <v>4098</v>
      </c>
      <c r="C342" s="143" t="s">
        <v>4099</v>
      </c>
      <c r="D342" s="144" t="s">
        <v>4162</v>
      </c>
      <c r="E342" s="143">
        <v>1925282</v>
      </c>
      <c r="F342" s="145">
        <v>41294</v>
      </c>
      <c r="G342" s="143" t="s">
        <v>4163</v>
      </c>
      <c r="H342" s="146">
        <f t="shared" si="10"/>
        <v>50.309999999999995</v>
      </c>
      <c r="I342" s="147">
        <v>43</v>
      </c>
      <c r="J342" s="147">
        <v>50.309999999999995</v>
      </c>
      <c r="K342" s="148">
        <f t="shared" si="11"/>
        <v>0</v>
      </c>
    </row>
    <row r="343" spans="1:11" ht="12.75">
      <c r="A343" s="143" t="s">
        <v>1167</v>
      </c>
      <c r="B343" s="143" t="s">
        <v>4098</v>
      </c>
      <c r="C343" s="143" t="s">
        <v>4099</v>
      </c>
      <c r="D343" s="144" t="s">
        <v>4164</v>
      </c>
      <c r="E343" s="143">
        <v>1925294</v>
      </c>
      <c r="F343" s="145">
        <v>41294</v>
      </c>
      <c r="G343" s="143" t="s">
        <v>4165</v>
      </c>
      <c r="H343" s="146">
        <f t="shared" si="10"/>
        <v>56.16</v>
      </c>
      <c r="I343" s="147">
        <v>48</v>
      </c>
      <c r="J343" s="147">
        <v>56.16</v>
      </c>
      <c r="K343" s="148">
        <f t="shared" si="11"/>
        <v>0</v>
      </c>
    </row>
    <row r="344" spans="1:11" ht="12.75">
      <c r="A344" s="143" t="s">
        <v>1167</v>
      </c>
      <c r="B344" s="143" t="s">
        <v>4098</v>
      </c>
      <c r="C344" s="143" t="s">
        <v>4099</v>
      </c>
      <c r="D344" s="144" t="s">
        <v>4166</v>
      </c>
      <c r="E344" s="143">
        <v>1925307</v>
      </c>
      <c r="F344" s="145">
        <v>41294</v>
      </c>
      <c r="G344" s="143" t="s">
        <v>4167</v>
      </c>
      <c r="H344" s="146">
        <f t="shared" si="10"/>
        <v>56.16</v>
      </c>
      <c r="I344" s="147">
        <v>48</v>
      </c>
      <c r="J344" s="147">
        <v>56.16</v>
      </c>
      <c r="K344" s="148">
        <f t="shared" si="11"/>
        <v>0</v>
      </c>
    </row>
    <row r="345" spans="1:11" ht="12.75">
      <c r="A345" s="143" t="s">
        <v>1167</v>
      </c>
      <c r="B345" s="143" t="s">
        <v>4098</v>
      </c>
      <c r="C345" s="143" t="s">
        <v>4099</v>
      </c>
      <c r="D345" s="144" t="s">
        <v>4168</v>
      </c>
      <c r="E345" s="143">
        <v>1925329</v>
      </c>
      <c r="F345" s="145">
        <v>41294</v>
      </c>
      <c r="G345" s="143" t="s">
        <v>4169</v>
      </c>
      <c r="H345" s="146">
        <f t="shared" si="10"/>
        <v>251.54999999999998</v>
      </c>
      <c r="I345" s="147">
        <v>215</v>
      </c>
      <c r="J345" s="147">
        <v>251.54999999999998</v>
      </c>
      <c r="K345" s="148">
        <f t="shared" si="11"/>
        <v>0</v>
      </c>
    </row>
    <row r="346" spans="1:11" ht="12.75">
      <c r="A346" s="143" t="s">
        <v>1167</v>
      </c>
      <c r="B346" s="143" t="s">
        <v>4098</v>
      </c>
      <c r="C346" s="143" t="s">
        <v>4099</v>
      </c>
      <c r="D346" s="144" t="s">
        <v>4170</v>
      </c>
      <c r="E346" s="143">
        <v>1925341</v>
      </c>
      <c r="F346" s="145">
        <v>41294</v>
      </c>
      <c r="G346" s="143" t="s">
        <v>4171</v>
      </c>
      <c r="H346" s="146">
        <f t="shared" si="10"/>
        <v>51.48</v>
      </c>
      <c r="I346" s="147">
        <v>44</v>
      </c>
      <c r="J346" s="147">
        <v>51.48</v>
      </c>
      <c r="K346" s="148">
        <f t="shared" si="11"/>
        <v>0</v>
      </c>
    </row>
    <row r="347" spans="1:11" ht="12.75">
      <c r="A347" s="143" t="s">
        <v>1167</v>
      </c>
      <c r="B347" s="143" t="s">
        <v>4098</v>
      </c>
      <c r="C347" s="143" t="s">
        <v>4099</v>
      </c>
      <c r="D347" s="144" t="s">
        <v>4172</v>
      </c>
      <c r="E347" s="143">
        <v>1925365</v>
      </c>
      <c r="F347" s="145">
        <v>41294</v>
      </c>
      <c r="G347" s="143" t="s">
        <v>4173</v>
      </c>
      <c r="H347" s="146">
        <f t="shared" si="10"/>
        <v>251.54999999999998</v>
      </c>
      <c r="I347" s="147">
        <v>215</v>
      </c>
      <c r="J347" s="147">
        <v>251.54999999999998</v>
      </c>
      <c r="K347" s="148">
        <f t="shared" si="11"/>
        <v>0</v>
      </c>
    </row>
    <row r="348" spans="1:11" ht="12.75">
      <c r="A348" s="143" t="s">
        <v>1167</v>
      </c>
      <c r="B348" s="143" t="s">
        <v>4098</v>
      </c>
      <c r="C348" s="143" t="s">
        <v>4099</v>
      </c>
      <c r="D348" s="144" t="s">
        <v>4174</v>
      </c>
      <c r="E348" s="143">
        <v>1925408</v>
      </c>
      <c r="F348" s="145">
        <v>41294</v>
      </c>
      <c r="G348" s="143" t="s">
        <v>4175</v>
      </c>
      <c r="H348" s="146">
        <f t="shared" si="10"/>
        <v>251.54999999999998</v>
      </c>
      <c r="I348" s="147">
        <v>215</v>
      </c>
      <c r="J348" s="147">
        <v>251.54999999999998</v>
      </c>
      <c r="K348" s="148">
        <f t="shared" si="11"/>
        <v>0</v>
      </c>
    </row>
    <row r="349" spans="1:11" ht="12.75">
      <c r="A349" s="143" t="s">
        <v>1167</v>
      </c>
      <c r="B349" s="143" t="s">
        <v>4098</v>
      </c>
      <c r="C349" s="143" t="s">
        <v>4099</v>
      </c>
      <c r="D349" s="144" t="s">
        <v>4176</v>
      </c>
      <c r="E349" s="143">
        <v>757500</v>
      </c>
      <c r="F349" s="145">
        <v>41294</v>
      </c>
      <c r="G349" s="143" t="s">
        <v>4177</v>
      </c>
      <c r="H349" s="146">
        <f t="shared" si="10"/>
        <v>45.629999999999995</v>
      </c>
      <c r="I349" s="147">
        <v>39</v>
      </c>
      <c r="J349" s="147">
        <v>45.629999999999995</v>
      </c>
      <c r="K349" s="148">
        <f t="shared" si="11"/>
        <v>0</v>
      </c>
    </row>
    <row r="350" spans="1:11" ht="12.75">
      <c r="A350" s="143" t="s">
        <v>1167</v>
      </c>
      <c r="B350" s="143" t="s">
        <v>4098</v>
      </c>
      <c r="C350" s="143" t="s">
        <v>4099</v>
      </c>
      <c r="D350" s="144" t="s">
        <v>4178</v>
      </c>
      <c r="E350" s="143">
        <v>1918608</v>
      </c>
      <c r="F350" s="145">
        <v>41294</v>
      </c>
      <c r="G350" s="143" t="s">
        <v>4179</v>
      </c>
      <c r="H350" s="146">
        <f t="shared" si="10"/>
        <v>45.629999999999995</v>
      </c>
      <c r="I350" s="147">
        <v>39</v>
      </c>
      <c r="J350" s="147">
        <v>45.629999999999995</v>
      </c>
      <c r="K350" s="148">
        <f t="shared" si="11"/>
        <v>0</v>
      </c>
    </row>
    <row r="351" spans="1:11" ht="12.75">
      <c r="A351" s="143" t="s">
        <v>1167</v>
      </c>
      <c r="B351" s="143" t="s">
        <v>4098</v>
      </c>
      <c r="C351" s="143" t="s">
        <v>4099</v>
      </c>
      <c r="D351" s="144" t="s">
        <v>4180</v>
      </c>
      <c r="E351" s="143">
        <v>1919317</v>
      </c>
      <c r="F351" s="145">
        <v>41294</v>
      </c>
      <c r="G351" s="143" t="s">
        <v>322</v>
      </c>
      <c r="H351" s="146">
        <f t="shared" si="10"/>
        <v>258.57</v>
      </c>
      <c r="I351" s="147">
        <v>221</v>
      </c>
      <c r="J351" s="147">
        <v>258.57</v>
      </c>
      <c r="K351" s="148">
        <f t="shared" si="11"/>
        <v>0</v>
      </c>
    </row>
    <row r="352" spans="1:11" ht="12.75">
      <c r="A352" s="143" t="s">
        <v>1167</v>
      </c>
      <c r="B352" s="143" t="s">
        <v>4098</v>
      </c>
      <c r="C352" s="143" t="s">
        <v>4099</v>
      </c>
      <c r="D352" s="144" t="s">
        <v>323</v>
      </c>
      <c r="E352" s="143">
        <v>1919356</v>
      </c>
      <c r="F352" s="145">
        <v>41294</v>
      </c>
      <c r="G352" s="143" t="s">
        <v>324</v>
      </c>
      <c r="H352" s="146">
        <f t="shared" si="10"/>
        <v>258.57</v>
      </c>
      <c r="I352" s="147">
        <v>221</v>
      </c>
      <c r="J352" s="147">
        <v>258.57</v>
      </c>
      <c r="K352" s="148">
        <f t="shared" si="11"/>
        <v>0</v>
      </c>
    </row>
    <row r="353" spans="1:11" ht="12.75">
      <c r="A353" s="143" t="s">
        <v>1167</v>
      </c>
      <c r="B353" s="143" t="s">
        <v>4098</v>
      </c>
      <c r="C353" s="143" t="s">
        <v>4099</v>
      </c>
      <c r="D353" s="144" t="s">
        <v>325</v>
      </c>
      <c r="E353" s="143">
        <v>1919441</v>
      </c>
      <c r="F353" s="145">
        <v>41294</v>
      </c>
      <c r="G353" s="143" t="s">
        <v>4165</v>
      </c>
      <c r="H353" s="146">
        <f t="shared" si="10"/>
        <v>56.16</v>
      </c>
      <c r="I353" s="147">
        <v>48</v>
      </c>
      <c r="J353" s="147">
        <v>56.16</v>
      </c>
      <c r="K353" s="148">
        <f t="shared" si="11"/>
        <v>0</v>
      </c>
    </row>
    <row r="354" spans="1:11" ht="12.75">
      <c r="A354" s="143" t="s">
        <v>1167</v>
      </c>
      <c r="B354" s="143" t="s">
        <v>4098</v>
      </c>
      <c r="C354" s="143" t="s">
        <v>4099</v>
      </c>
      <c r="D354" s="144" t="s">
        <v>326</v>
      </c>
      <c r="E354" s="143">
        <v>1919452</v>
      </c>
      <c r="F354" s="145">
        <v>41294</v>
      </c>
      <c r="G354" s="143" t="s">
        <v>327</v>
      </c>
      <c r="H354" s="146">
        <f t="shared" si="10"/>
        <v>56.16</v>
      </c>
      <c r="I354" s="147">
        <v>48</v>
      </c>
      <c r="J354" s="147">
        <v>56.16</v>
      </c>
      <c r="K354" s="148">
        <f t="shared" si="11"/>
        <v>0</v>
      </c>
    </row>
    <row r="355" spans="1:11" ht="12.75">
      <c r="A355" s="143" t="s">
        <v>1167</v>
      </c>
      <c r="B355" s="143" t="s">
        <v>4098</v>
      </c>
      <c r="C355" s="143" t="s">
        <v>4099</v>
      </c>
      <c r="D355" s="144" t="s">
        <v>328</v>
      </c>
      <c r="E355" s="143">
        <v>1920713</v>
      </c>
      <c r="F355" s="145">
        <v>41294</v>
      </c>
      <c r="G355" s="143" t="s">
        <v>329</v>
      </c>
      <c r="H355" s="146">
        <f t="shared" si="10"/>
        <v>69.03</v>
      </c>
      <c r="I355" s="147">
        <v>59</v>
      </c>
      <c r="J355" s="147">
        <v>69.03</v>
      </c>
      <c r="K355" s="148">
        <f t="shared" si="11"/>
        <v>0</v>
      </c>
    </row>
    <row r="356" spans="1:11" ht="12.75">
      <c r="A356" s="143" t="s">
        <v>1167</v>
      </c>
      <c r="B356" s="143" t="s">
        <v>4098</v>
      </c>
      <c r="C356" s="143" t="s">
        <v>4099</v>
      </c>
      <c r="D356" s="144" t="s">
        <v>330</v>
      </c>
      <c r="E356" s="143">
        <v>1920751</v>
      </c>
      <c r="F356" s="145">
        <v>41294</v>
      </c>
      <c r="G356" s="143" t="s">
        <v>331</v>
      </c>
      <c r="H356" s="146">
        <f t="shared" si="10"/>
        <v>66.69</v>
      </c>
      <c r="I356" s="147">
        <v>57</v>
      </c>
      <c r="J356" s="147">
        <v>66.69</v>
      </c>
      <c r="K356" s="148">
        <f t="shared" si="11"/>
        <v>0</v>
      </c>
    </row>
    <row r="357" spans="1:11" ht="12.75">
      <c r="A357" s="143" t="s">
        <v>1167</v>
      </c>
      <c r="B357" s="143" t="s">
        <v>4098</v>
      </c>
      <c r="C357" s="143" t="s">
        <v>4099</v>
      </c>
      <c r="D357" s="144" t="s">
        <v>332</v>
      </c>
      <c r="E357" s="143">
        <v>1659559</v>
      </c>
      <c r="F357" s="145">
        <v>41294</v>
      </c>
      <c r="G357" s="143" t="s">
        <v>333</v>
      </c>
      <c r="H357" s="146">
        <f t="shared" si="10"/>
        <v>87.75</v>
      </c>
      <c r="I357" s="147">
        <v>75</v>
      </c>
      <c r="J357" s="147">
        <v>87.75</v>
      </c>
      <c r="K357" s="148">
        <f t="shared" si="11"/>
        <v>0</v>
      </c>
    </row>
    <row r="358" spans="1:11" ht="12.75">
      <c r="A358" s="143" t="s">
        <v>1167</v>
      </c>
      <c r="B358" s="143" t="s">
        <v>4098</v>
      </c>
      <c r="C358" s="143" t="s">
        <v>4099</v>
      </c>
      <c r="D358" s="144" t="s">
        <v>334</v>
      </c>
      <c r="E358" s="143">
        <v>1659567</v>
      </c>
      <c r="F358" s="145">
        <v>41294</v>
      </c>
      <c r="G358" s="143" t="s">
        <v>335</v>
      </c>
      <c r="H358" s="146">
        <f t="shared" si="10"/>
        <v>87.75</v>
      </c>
      <c r="I358" s="147">
        <v>75</v>
      </c>
      <c r="J358" s="147">
        <v>87.75</v>
      </c>
      <c r="K358" s="148">
        <f t="shared" si="11"/>
        <v>0</v>
      </c>
    </row>
    <row r="359" spans="1:11" ht="12.75">
      <c r="A359" s="143" t="s">
        <v>1167</v>
      </c>
      <c r="B359" s="143" t="s">
        <v>4098</v>
      </c>
      <c r="C359" s="143" t="s">
        <v>4099</v>
      </c>
      <c r="D359" s="144" t="s">
        <v>336</v>
      </c>
      <c r="E359" s="143">
        <v>1632597</v>
      </c>
      <c r="F359" s="145">
        <v>41294</v>
      </c>
      <c r="G359" s="143" t="s">
        <v>337</v>
      </c>
      <c r="H359" s="146">
        <f t="shared" si="10"/>
        <v>280.79999999999995</v>
      </c>
      <c r="I359" s="147">
        <v>240</v>
      </c>
      <c r="J359" s="147">
        <v>280.79999999999995</v>
      </c>
      <c r="K359" s="148">
        <f t="shared" si="11"/>
        <v>0</v>
      </c>
    </row>
    <row r="360" spans="1:11" ht="12.75">
      <c r="A360" s="143" t="s">
        <v>1167</v>
      </c>
      <c r="B360" s="143" t="s">
        <v>4098</v>
      </c>
      <c r="C360" s="143" t="s">
        <v>4099</v>
      </c>
      <c r="D360" s="144" t="s">
        <v>338</v>
      </c>
      <c r="E360" s="143">
        <v>1632609</v>
      </c>
      <c r="F360" s="145">
        <v>41294</v>
      </c>
      <c r="G360" s="143" t="s">
        <v>339</v>
      </c>
      <c r="H360" s="146">
        <f t="shared" si="10"/>
        <v>280.79999999999995</v>
      </c>
      <c r="I360" s="147">
        <v>240</v>
      </c>
      <c r="J360" s="147">
        <v>280.79999999999995</v>
      </c>
      <c r="K360" s="148">
        <f t="shared" si="11"/>
        <v>0</v>
      </c>
    </row>
    <row r="361" spans="1:11" ht="12.75">
      <c r="A361" s="143" t="s">
        <v>1167</v>
      </c>
      <c r="B361" s="143" t="s">
        <v>4098</v>
      </c>
      <c r="C361" s="143" t="s">
        <v>4099</v>
      </c>
      <c r="D361" s="144" t="s">
        <v>340</v>
      </c>
      <c r="E361" s="143">
        <v>1632611</v>
      </c>
      <c r="F361" s="145">
        <v>41294</v>
      </c>
      <c r="G361" s="143" t="s">
        <v>341</v>
      </c>
      <c r="H361" s="146">
        <f t="shared" si="10"/>
        <v>264.41999999999996</v>
      </c>
      <c r="I361" s="147">
        <v>226</v>
      </c>
      <c r="J361" s="147">
        <v>264.41999999999996</v>
      </c>
      <c r="K361" s="148">
        <f t="shared" si="11"/>
        <v>0</v>
      </c>
    </row>
    <row r="362" spans="1:11" ht="12.75">
      <c r="A362" s="143" t="s">
        <v>1167</v>
      </c>
      <c r="B362" s="143" t="s">
        <v>4098</v>
      </c>
      <c r="C362" s="143" t="s">
        <v>4099</v>
      </c>
      <c r="D362" s="144" t="s">
        <v>342</v>
      </c>
      <c r="E362" s="143">
        <v>1632627</v>
      </c>
      <c r="F362" s="145">
        <v>41294</v>
      </c>
      <c r="G362" s="143" t="s">
        <v>343</v>
      </c>
      <c r="H362" s="146">
        <f t="shared" si="10"/>
        <v>280.79999999999995</v>
      </c>
      <c r="I362" s="147">
        <v>240</v>
      </c>
      <c r="J362" s="147">
        <v>280.79999999999995</v>
      </c>
      <c r="K362" s="148">
        <f t="shared" si="11"/>
        <v>0</v>
      </c>
    </row>
    <row r="363" spans="1:11" ht="12.75">
      <c r="A363" s="143" t="s">
        <v>1167</v>
      </c>
      <c r="B363" s="143" t="s">
        <v>4098</v>
      </c>
      <c r="C363" s="143" t="s">
        <v>4099</v>
      </c>
      <c r="D363" s="144" t="s">
        <v>344</v>
      </c>
      <c r="E363" s="143">
        <v>1910862</v>
      </c>
      <c r="F363" s="145">
        <v>41294</v>
      </c>
      <c r="G363" s="143" t="s">
        <v>345</v>
      </c>
      <c r="H363" s="146">
        <f t="shared" si="10"/>
        <v>264.41999999999996</v>
      </c>
      <c r="I363" s="147">
        <v>226</v>
      </c>
      <c r="J363" s="147">
        <v>264.41999999999996</v>
      </c>
      <c r="K363" s="148">
        <f t="shared" si="11"/>
        <v>0</v>
      </c>
    </row>
    <row r="364" spans="1:11" ht="12.75">
      <c r="A364" s="143" t="s">
        <v>1167</v>
      </c>
      <c r="B364" s="143" t="s">
        <v>4098</v>
      </c>
      <c r="C364" s="143" t="s">
        <v>4099</v>
      </c>
      <c r="D364" s="144" t="s">
        <v>346</v>
      </c>
      <c r="E364" s="143">
        <v>845409</v>
      </c>
      <c r="F364" s="145">
        <v>41294</v>
      </c>
      <c r="G364" s="143" t="s">
        <v>347</v>
      </c>
      <c r="H364" s="146">
        <f t="shared" si="10"/>
        <v>47.97</v>
      </c>
      <c r="I364" s="147">
        <v>41</v>
      </c>
      <c r="J364" s="147">
        <v>47.97</v>
      </c>
      <c r="K364" s="148">
        <f t="shared" si="11"/>
        <v>0</v>
      </c>
    </row>
    <row r="365" spans="1:11" ht="12.75">
      <c r="A365" s="143" t="s">
        <v>1167</v>
      </c>
      <c r="B365" s="143" t="s">
        <v>4098</v>
      </c>
      <c r="C365" s="143" t="s">
        <v>4099</v>
      </c>
      <c r="D365" s="144" t="s">
        <v>348</v>
      </c>
      <c r="E365" s="143">
        <v>1632666</v>
      </c>
      <c r="F365" s="145">
        <v>41294</v>
      </c>
      <c r="G365" s="143" t="s">
        <v>349</v>
      </c>
      <c r="H365" s="146">
        <f t="shared" si="10"/>
        <v>46.8</v>
      </c>
      <c r="I365" s="147">
        <v>40</v>
      </c>
      <c r="J365" s="147">
        <v>46.8</v>
      </c>
      <c r="K365" s="148">
        <f t="shared" si="11"/>
        <v>0</v>
      </c>
    </row>
    <row r="366" spans="1:11" ht="12.75">
      <c r="A366" s="143" t="s">
        <v>1167</v>
      </c>
      <c r="B366" s="143" t="s">
        <v>4098</v>
      </c>
      <c r="C366" s="143" t="s">
        <v>4099</v>
      </c>
      <c r="D366" s="144" t="s">
        <v>350</v>
      </c>
      <c r="E366" s="143">
        <v>1632675</v>
      </c>
      <c r="F366" s="145">
        <v>41294</v>
      </c>
      <c r="G366" s="143" t="s">
        <v>351</v>
      </c>
      <c r="H366" s="146">
        <f t="shared" si="10"/>
        <v>46.8</v>
      </c>
      <c r="I366" s="147">
        <v>40</v>
      </c>
      <c r="J366" s="147">
        <v>46.8</v>
      </c>
      <c r="K366" s="148">
        <f t="shared" si="11"/>
        <v>0</v>
      </c>
    </row>
    <row r="367" spans="1:11" ht="12.75">
      <c r="A367" s="143" t="s">
        <v>1167</v>
      </c>
      <c r="B367" s="143" t="s">
        <v>4098</v>
      </c>
      <c r="C367" s="143" t="s">
        <v>4099</v>
      </c>
      <c r="D367" s="144" t="s">
        <v>352</v>
      </c>
      <c r="E367" s="143">
        <v>1906592</v>
      </c>
      <c r="F367" s="145">
        <v>41294</v>
      </c>
      <c r="G367" s="143" t="s">
        <v>353</v>
      </c>
      <c r="H367" s="146">
        <f t="shared" si="10"/>
        <v>69.03</v>
      </c>
      <c r="I367" s="147">
        <v>59</v>
      </c>
      <c r="J367" s="147">
        <v>69.03</v>
      </c>
      <c r="K367" s="148">
        <f t="shared" si="11"/>
        <v>0</v>
      </c>
    </row>
    <row r="368" spans="1:11" ht="12.75">
      <c r="A368" s="143" t="s">
        <v>1167</v>
      </c>
      <c r="B368" s="143" t="s">
        <v>4098</v>
      </c>
      <c r="C368" s="143" t="s">
        <v>4099</v>
      </c>
      <c r="D368" s="144" t="s">
        <v>354</v>
      </c>
      <c r="E368" s="143">
        <v>1906605</v>
      </c>
      <c r="F368" s="145">
        <v>41294</v>
      </c>
      <c r="G368" s="143" t="s">
        <v>355</v>
      </c>
      <c r="H368" s="146">
        <f t="shared" si="10"/>
        <v>69.03</v>
      </c>
      <c r="I368" s="147">
        <v>59</v>
      </c>
      <c r="J368" s="147">
        <v>69.03</v>
      </c>
      <c r="K368" s="148">
        <f t="shared" si="11"/>
        <v>0</v>
      </c>
    </row>
    <row r="369" spans="1:11" ht="12.75">
      <c r="A369" s="143" t="s">
        <v>1167</v>
      </c>
      <c r="B369" s="143" t="s">
        <v>4098</v>
      </c>
      <c r="C369" s="143" t="s">
        <v>4099</v>
      </c>
      <c r="D369" s="144" t="s">
        <v>356</v>
      </c>
      <c r="E369" s="143">
        <v>801321</v>
      </c>
      <c r="F369" s="145">
        <v>41294</v>
      </c>
      <c r="G369" s="143" t="s">
        <v>357</v>
      </c>
      <c r="H369" s="146">
        <f t="shared" si="10"/>
        <v>259.74</v>
      </c>
      <c r="I369" s="147">
        <v>222</v>
      </c>
      <c r="J369" s="147">
        <v>259.74</v>
      </c>
      <c r="K369" s="148">
        <f t="shared" si="11"/>
        <v>0</v>
      </c>
    </row>
    <row r="370" spans="1:11" ht="12.75">
      <c r="A370" s="143" t="s">
        <v>1167</v>
      </c>
      <c r="B370" s="143" t="s">
        <v>4098</v>
      </c>
      <c r="C370" s="143" t="s">
        <v>4099</v>
      </c>
      <c r="D370" s="144" t="s">
        <v>358</v>
      </c>
      <c r="E370" s="143">
        <v>1906631</v>
      </c>
      <c r="F370" s="145">
        <v>41294</v>
      </c>
      <c r="G370" s="143" t="s">
        <v>359</v>
      </c>
      <c r="H370" s="146">
        <f t="shared" si="10"/>
        <v>259.74</v>
      </c>
      <c r="I370" s="147">
        <v>222</v>
      </c>
      <c r="J370" s="147">
        <v>259.74</v>
      </c>
      <c r="K370" s="148">
        <f t="shared" si="11"/>
        <v>0</v>
      </c>
    </row>
    <row r="371" spans="1:11" ht="12.75">
      <c r="A371" s="143" t="s">
        <v>1167</v>
      </c>
      <c r="B371" s="143" t="s">
        <v>4098</v>
      </c>
      <c r="C371" s="143" t="s">
        <v>4099</v>
      </c>
      <c r="D371" s="144" t="s">
        <v>360</v>
      </c>
      <c r="E371" s="143">
        <v>1659730</v>
      </c>
      <c r="F371" s="145">
        <v>41294</v>
      </c>
      <c r="G371" s="143" t="s">
        <v>361</v>
      </c>
      <c r="H371" s="146">
        <f t="shared" si="10"/>
        <v>95.94</v>
      </c>
      <c r="I371" s="147">
        <v>82</v>
      </c>
      <c r="J371" s="147">
        <v>95.94</v>
      </c>
      <c r="K371" s="148">
        <f t="shared" si="11"/>
        <v>0</v>
      </c>
    </row>
    <row r="372" spans="1:11" ht="12.75">
      <c r="A372" s="143" t="s">
        <v>1167</v>
      </c>
      <c r="B372" s="143" t="s">
        <v>4098</v>
      </c>
      <c r="C372" s="143" t="s">
        <v>4099</v>
      </c>
      <c r="D372" s="144" t="s">
        <v>362</v>
      </c>
      <c r="E372" s="143">
        <v>1659748</v>
      </c>
      <c r="F372" s="145">
        <v>41294</v>
      </c>
      <c r="G372" s="143" t="s">
        <v>363</v>
      </c>
      <c r="H372" s="146">
        <f t="shared" si="10"/>
        <v>95.94</v>
      </c>
      <c r="I372" s="147">
        <v>82</v>
      </c>
      <c r="J372" s="147">
        <v>95.94</v>
      </c>
      <c r="K372" s="148">
        <f t="shared" si="11"/>
        <v>0</v>
      </c>
    </row>
    <row r="373" spans="1:11" ht="12.75">
      <c r="A373" s="143" t="s">
        <v>1167</v>
      </c>
      <c r="B373" s="143" t="s">
        <v>4098</v>
      </c>
      <c r="C373" s="143" t="s">
        <v>4099</v>
      </c>
      <c r="D373" s="144" t="s">
        <v>364</v>
      </c>
      <c r="E373" s="143">
        <v>1906836</v>
      </c>
      <c r="F373" s="145">
        <v>41294</v>
      </c>
      <c r="G373" s="143" t="s">
        <v>365</v>
      </c>
      <c r="H373" s="146">
        <f t="shared" si="10"/>
        <v>119.33999999999999</v>
      </c>
      <c r="I373" s="147">
        <v>102</v>
      </c>
      <c r="J373" s="147">
        <v>119.33999999999999</v>
      </c>
      <c r="K373" s="148">
        <f t="shared" si="11"/>
        <v>0</v>
      </c>
    </row>
    <row r="374" spans="1:11" ht="12.75">
      <c r="A374" s="143" t="s">
        <v>1167</v>
      </c>
      <c r="B374" s="143" t="s">
        <v>4098</v>
      </c>
      <c r="C374" s="143" t="s">
        <v>4099</v>
      </c>
      <c r="D374" s="144" t="s">
        <v>366</v>
      </c>
      <c r="E374" s="143">
        <v>1906849</v>
      </c>
      <c r="F374" s="145">
        <v>41294</v>
      </c>
      <c r="G374" s="143" t="s">
        <v>367</v>
      </c>
      <c r="H374" s="146">
        <f t="shared" si="10"/>
        <v>231.66</v>
      </c>
      <c r="I374" s="147">
        <v>198</v>
      </c>
      <c r="J374" s="147">
        <v>231.66</v>
      </c>
      <c r="K374" s="148">
        <f t="shared" si="11"/>
        <v>0</v>
      </c>
    </row>
    <row r="375" spans="1:11" ht="12.75">
      <c r="A375" s="143" t="s">
        <v>1167</v>
      </c>
      <c r="B375" s="143" t="s">
        <v>4098</v>
      </c>
      <c r="C375" s="143" t="s">
        <v>4099</v>
      </c>
      <c r="D375" s="144" t="s">
        <v>368</v>
      </c>
      <c r="E375" s="143">
        <v>1906851</v>
      </c>
      <c r="F375" s="145">
        <v>41294</v>
      </c>
      <c r="G375" s="143" t="s">
        <v>369</v>
      </c>
      <c r="H375" s="146">
        <f t="shared" si="10"/>
        <v>119.33999999999999</v>
      </c>
      <c r="I375" s="147">
        <v>102</v>
      </c>
      <c r="J375" s="147">
        <v>119.33999999999999</v>
      </c>
      <c r="K375" s="148">
        <f t="shared" si="11"/>
        <v>0</v>
      </c>
    </row>
    <row r="376" spans="1:11" ht="12.75">
      <c r="A376" s="143" t="s">
        <v>1167</v>
      </c>
      <c r="B376" s="143" t="s">
        <v>4098</v>
      </c>
      <c r="C376" s="143" t="s">
        <v>4099</v>
      </c>
      <c r="D376" s="144" t="s">
        <v>370</v>
      </c>
      <c r="E376" s="143">
        <v>1898287</v>
      </c>
      <c r="F376" s="145">
        <v>41294</v>
      </c>
      <c r="G376" s="143" t="s">
        <v>371</v>
      </c>
      <c r="H376" s="146">
        <f t="shared" si="10"/>
        <v>362.7</v>
      </c>
      <c r="I376" s="147">
        <v>310</v>
      </c>
      <c r="J376" s="147">
        <v>362.7</v>
      </c>
      <c r="K376" s="148">
        <f t="shared" si="11"/>
        <v>0</v>
      </c>
    </row>
    <row r="377" spans="1:11" ht="12.75">
      <c r="A377" s="143" t="s">
        <v>1167</v>
      </c>
      <c r="B377" s="143" t="s">
        <v>4098</v>
      </c>
      <c r="C377" s="143" t="s">
        <v>4099</v>
      </c>
      <c r="D377" s="144" t="s">
        <v>372</v>
      </c>
      <c r="E377" s="143">
        <v>2521077</v>
      </c>
      <c r="F377" s="145">
        <v>41294</v>
      </c>
      <c r="G377" s="143" t="s">
        <v>373</v>
      </c>
      <c r="H377" s="146">
        <f t="shared" si="10"/>
        <v>126.35999999999999</v>
      </c>
      <c r="I377" s="147">
        <v>108</v>
      </c>
      <c r="J377" s="147">
        <v>126.35999999999999</v>
      </c>
      <c r="K377" s="148">
        <f t="shared" si="11"/>
        <v>0</v>
      </c>
    </row>
    <row r="378" spans="1:11" ht="12.75">
      <c r="A378" s="143" t="s">
        <v>1167</v>
      </c>
      <c r="B378" s="143" t="s">
        <v>4098</v>
      </c>
      <c r="C378" s="143" t="s">
        <v>4099</v>
      </c>
      <c r="D378" s="144" t="s">
        <v>374</v>
      </c>
      <c r="E378" s="143">
        <v>2521089</v>
      </c>
      <c r="F378" s="145">
        <v>41294</v>
      </c>
      <c r="G378" s="143" t="s">
        <v>375</v>
      </c>
      <c r="H378" s="146">
        <f t="shared" si="10"/>
        <v>190.70999999999998</v>
      </c>
      <c r="I378" s="147">
        <v>163</v>
      </c>
      <c r="J378" s="147">
        <v>190.70999999999998</v>
      </c>
      <c r="K378" s="148">
        <f t="shared" si="11"/>
        <v>0</v>
      </c>
    </row>
    <row r="379" spans="1:11" ht="12.75">
      <c r="A379" s="143" t="s">
        <v>1167</v>
      </c>
      <c r="B379" s="143" t="s">
        <v>4098</v>
      </c>
      <c r="C379" s="143" t="s">
        <v>4099</v>
      </c>
      <c r="D379" s="144" t="s">
        <v>376</v>
      </c>
      <c r="E379" s="143">
        <v>2521092</v>
      </c>
      <c r="F379" s="145">
        <v>41294</v>
      </c>
      <c r="G379" s="143" t="s">
        <v>377</v>
      </c>
      <c r="H379" s="146">
        <f t="shared" si="10"/>
        <v>190.70999999999998</v>
      </c>
      <c r="I379" s="147">
        <v>163</v>
      </c>
      <c r="J379" s="147">
        <v>190.70999999999998</v>
      </c>
      <c r="K379" s="148">
        <f t="shared" si="11"/>
        <v>0</v>
      </c>
    </row>
    <row r="380" spans="1:11" ht="12.75">
      <c r="A380" s="143" t="s">
        <v>1167</v>
      </c>
      <c r="B380" s="143" t="s">
        <v>4098</v>
      </c>
      <c r="C380" s="143" t="s">
        <v>4099</v>
      </c>
      <c r="D380" s="144" t="s">
        <v>378</v>
      </c>
      <c r="E380" s="143">
        <v>2521434</v>
      </c>
      <c r="F380" s="145">
        <v>41294</v>
      </c>
      <c r="G380" s="143" t="s">
        <v>379</v>
      </c>
      <c r="H380" s="146">
        <f t="shared" si="10"/>
        <v>74.88</v>
      </c>
      <c r="I380" s="147">
        <v>64</v>
      </c>
      <c r="J380" s="147">
        <v>74.88</v>
      </c>
      <c r="K380" s="148">
        <f t="shared" si="11"/>
        <v>0</v>
      </c>
    </row>
    <row r="381" spans="1:11" ht="12.75">
      <c r="A381" s="143" t="s">
        <v>1167</v>
      </c>
      <c r="B381" s="143" t="s">
        <v>4098</v>
      </c>
      <c r="C381" s="143" t="s">
        <v>4099</v>
      </c>
      <c r="D381" s="144" t="s">
        <v>380</v>
      </c>
      <c r="E381" s="143">
        <v>2521490</v>
      </c>
      <c r="F381" s="145">
        <v>41294</v>
      </c>
      <c r="G381" s="143" t="s">
        <v>381</v>
      </c>
      <c r="H381" s="146">
        <f t="shared" si="10"/>
        <v>74.88</v>
      </c>
      <c r="I381" s="147">
        <v>64</v>
      </c>
      <c r="J381" s="147">
        <v>74.88</v>
      </c>
      <c r="K381" s="148">
        <f t="shared" si="11"/>
        <v>0</v>
      </c>
    </row>
    <row r="382" spans="1:11" ht="12.75">
      <c r="A382" s="143" t="s">
        <v>1167</v>
      </c>
      <c r="B382" s="143" t="s">
        <v>4098</v>
      </c>
      <c r="C382" s="143" t="s">
        <v>4099</v>
      </c>
      <c r="D382" s="144" t="s">
        <v>382</v>
      </c>
      <c r="E382" s="143">
        <v>3259088</v>
      </c>
      <c r="F382" s="145">
        <v>41294</v>
      </c>
      <c r="G382" s="143" t="s">
        <v>383</v>
      </c>
      <c r="H382" s="146">
        <f t="shared" si="10"/>
        <v>42.12</v>
      </c>
      <c r="I382" s="147">
        <v>36</v>
      </c>
      <c r="J382" s="147">
        <v>42.12</v>
      </c>
      <c r="K382" s="148">
        <f t="shared" si="11"/>
        <v>0</v>
      </c>
    </row>
    <row r="383" spans="1:11" ht="12.75">
      <c r="A383" s="143" t="s">
        <v>1167</v>
      </c>
      <c r="B383" s="143" t="s">
        <v>4098</v>
      </c>
      <c r="C383" s="143" t="s">
        <v>384</v>
      </c>
      <c r="D383" s="144" t="s">
        <v>385</v>
      </c>
      <c r="E383" s="143">
        <v>1632152</v>
      </c>
      <c r="F383" s="145">
        <v>41294</v>
      </c>
      <c r="G383" s="143" t="s">
        <v>386</v>
      </c>
      <c r="H383" s="146">
        <f t="shared" si="10"/>
        <v>155.60999999999999</v>
      </c>
      <c r="I383" s="147">
        <v>133</v>
      </c>
      <c r="J383" s="147">
        <v>155.60999999999999</v>
      </c>
      <c r="K383" s="148">
        <f t="shared" si="11"/>
        <v>0</v>
      </c>
    </row>
    <row r="384" spans="1:11" ht="12.75">
      <c r="A384" s="143" t="s">
        <v>1167</v>
      </c>
      <c r="B384" s="143" t="s">
        <v>4098</v>
      </c>
      <c r="C384" s="143" t="s">
        <v>384</v>
      </c>
      <c r="D384" s="144" t="s">
        <v>387</v>
      </c>
      <c r="E384" s="143">
        <v>1913723</v>
      </c>
      <c r="F384" s="145">
        <v>41294</v>
      </c>
      <c r="G384" s="143" t="s">
        <v>388</v>
      </c>
      <c r="H384" s="146">
        <f t="shared" si="10"/>
        <v>1068.21</v>
      </c>
      <c r="I384" s="147">
        <v>913</v>
      </c>
      <c r="J384" s="147">
        <v>1068.21</v>
      </c>
      <c r="K384" s="148">
        <f t="shared" si="11"/>
        <v>0</v>
      </c>
    </row>
    <row r="385" spans="1:11" ht="12.75">
      <c r="A385" s="143" t="s">
        <v>1167</v>
      </c>
      <c r="B385" s="143" t="s">
        <v>4098</v>
      </c>
      <c r="C385" s="143" t="s">
        <v>384</v>
      </c>
      <c r="D385" s="144" t="s">
        <v>389</v>
      </c>
      <c r="E385" s="143">
        <v>1913745</v>
      </c>
      <c r="F385" s="145">
        <v>41294</v>
      </c>
      <c r="G385" s="143" t="s">
        <v>390</v>
      </c>
      <c r="H385" s="146">
        <f t="shared" si="10"/>
        <v>514.8</v>
      </c>
      <c r="I385" s="147">
        <v>440</v>
      </c>
      <c r="J385" s="147">
        <v>514.8</v>
      </c>
      <c r="K385" s="148">
        <f t="shared" si="11"/>
        <v>0</v>
      </c>
    </row>
    <row r="386" spans="1:11" ht="12.75">
      <c r="A386" s="143" t="s">
        <v>1167</v>
      </c>
      <c r="B386" s="143" t="s">
        <v>4098</v>
      </c>
      <c r="C386" s="143" t="s">
        <v>384</v>
      </c>
      <c r="D386" s="144" t="s">
        <v>391</v>
      </c>
      <c r="E386" s="143">
        <v>1913761</v>
      </c>
      <c r="F386" s="145">
        <v>41294</v>
      </c>
      <c r="G386" s="143" t="s">
        <v>392</v>
      </c>
      <c r="H386" s="146">
        <f t="shared" si="10"/>
        <v>814.3199999999999</v>
      </c>
      <c r="I386" s="147">
        <v>696</v>
      </c>
      <c r="J386" s="147">
        <v>814.3199999999999</v>
      </c>
      <c r="K386" s="148">
        <f t="shared" si="11"/>
        <v>0</v>
      </c>
    </row>
    <row r="387" spans="1:11" ht="12.75">
      <c r="A387" s="143" t="s">
        <v>1167</v>
      </c>
      <c r="B387" s="143" t="s">
        <v>4098</v>
      </c>
      <c r="C387" s="143" t="s">
        <v>384</v>
      </c>
      <c r="D387" s="144" t="s">
        <v>393</v>
      </c>
      <c r="E387" s="143">
        <v>1907828</v>
      </c>
      <c r="F387" s="145">
        <v>41294</v>
      </c>
      <c r="G387" s="143" t="s">
        <v>394</v>
      </c>
      <c r="H387" s="146">
        <f aca="true" t="shared" si="12" ref="H387:H450">I387*1.17</f>
        <v>2234.7</v>
      </c>
      <c r="I387" s="147">
        <v>1910</v>
      </c>
      <c r="J387" s="147">
        <v>2234.7</v>
      </c>
      <c r="K387" s="148">
        <f aca="true" t="shared" si="13" ref="K387:K450">H387/J387-1</f>
        <v>0</v>
      </c>
    </row>
    <row r="388" spans="1:11" ht="12.75">
      <c r="A388" s="143" t="s">
        <v>1167</v>
      </c>
      <c r="B388" s="143" t="s">
        <v>4098</v>
      </c>
      <c r="C388" s="143" t="s">
        <v>384</v>
      </c>
      <c r="D388" s="144" t="s">
        <v>395</v>
      </c>
      <c r="E388" s="143">
        <v>1561348</v>
      </c>
      <c r="F388" s="145">
        <v>41294</v>
      </c>
      <c r="G388" s="143" t="s">
        <v>396</v>
      </c>
      <c r="H388" s="146">
        <f t="shared" si="12"/>
        <v>594.36</v>
      </c>
      <c r="I388" s="147">
        <v>508</v>
      </c>
      <c r="J388" s="147">
        <v>594.36</v>
      </c>
      <c r="K388" s="148">
        <f t="shared" si="13"/>
        <v>0</v>
      </c>
    </row>
    <row r="389" spans="1:11" ht="12.75">
      <c r="A389" s="143" t="s">
        <v>1167</v>
      </c>
      <c r="B389" s="143" t="s">
        <v>4098</v>
      </c>
      <c r="C389" s="143" t="s">
        <v>384</v>
      </c>
      <c r="D389" s="144" t="s">
        <v>397</v>
      </c>
      <c r="E389" s="143">
        <v>1633148</v>
      </c>
      <c r="F389" s="145">
        <v>41294</v>
      </c>
      <c r="G389" s="143" t="s">
        <v>398</v>
      </c>
      <c r="H389" s="146">
        <f t="shared" si="12"/>
        <v>1263.6</v>
      </c>
      <c r="I389" s="147">
        <v>1080</v>
      </c>
      <c r="J389" s="147">
        <v>1263.6</v>
      </c>
      <c r="K389" s="148">
        <f t="shared" si="13"/>
        <v>0</v>
      </c>
    </row>
    <row r="390" spans="1:11" ht="12.75">
      <c r="A390" s="143" t="s">
        <v>1167</v>
      </c>
      <c r="B390" s="143" t="s">
        <v>4098</v>
      </c>
      <c r="C390" s="143" t="s">
        <v>384</v>
      </c>
      <c r="D390" s="144" t="s">
        <v>399</v>
      </c>
      <c r="E390" s="143">
        <v>1926892</v>
      </c>
      <c r="F390" s="145">
        <v>41294</v>
      </c>
      <c r="G390" s="143" t="s">
        <v>400</v>
      </c>
      <c r="H390" s="146">
        <f t="shared" si="12"/>
        <v>102.96</v>
      </c>
      <c r="I390" s="147">
        <v>88</v>
      </c>
      <c r="J390" s="147">
        <v>102.96</v>
      </c>
      <c r="K390" s="148">
        <f t="shared" si="13"/>
        <v>0</v>
      </c>
    </row>
    <row r="391" spans="1:11" ht="12.75">
      <c r="A391" s="143" t="s">
        <v>1167</v>
      </c>
      <c r="B391" s="143" t="s">
        <v>4098</v>
      </c>
      <c r="C391" s="143" t="s">
        <v>384</v>
      </c>
      <c r="D391" s="144" t="s">
        <v>401</v>
      </c>
      <c r="E391" s="143">
        <v>1928228</v>
      </c>
      <c r="F391" s="145">
        <v>41294</v>
      </c>
      <c r="G391" s="143" t="s">
        <v>402</v>
      </c>
      <c r="H391" s="146">
        <f t="shared" si="12"/>
        <v>62.01</v>
      </c>
      <c r="I391" s="147">
        <v>53</v>
      </c>
      <c r="J391" s="147">
        <v>62.01</v>
      </c>
      <c r="K391" s="148">
        <f t="shared" si="13"/>
        <v>0</v>
      </c>
    </row>
    <row r="392" spans="1:11" ht="12.75">
      <c r="A392" s="143" t="s">
        <v>1167</v>
      </c>
      <c r="B392" s="143" t="s">
        <v>4098</v>
      </c>
      <c r="C392" s="143" t="s">
        <v>384</v>
      </c>
      <c r="D392" s="144" t="s">
        <v>403</v>
      </c>
      <c r="E392" s="143">
        <v>1923137</v>
      </c>
      <c r="F392" s="145">
        <v>41294</v>
      </c>
      <c r="G392" s="143" t="s">
        <v>404</v>
      </c>
      <c r="H392" s="146">
        <f t="shared" si="12"/>
        <v>53.81999999999999</v>
      </c>
      <c r="I392" s="147">
        <v>46</v>
      </c>
      <c r="J392" s="147">
        <v>53.81999999999999</v>
      </c>
      <c r="K392" s="148">
        <f t="shared" si="13"/>
        <v>0</v>
      </c>
    </row>
    <row r="393" spans="1:11" ht="12.75">
      <c r="A393" s="143" t="s">
        <v>1167</v>
      </c>
      <c r="B393" s="143" t="s">
        <v>4098</v>
      </c>
      <c r="C393" s="143" t="s">
        <v>384</v>
      </c>
      <c r="D393" s="144" t="s">
        <v>405</v>
      </c>
      <c r="E393" s="143">
        <v>1923143</v>
      </c>
      <c r="F393" s="145">
        <v>41294</v>
      </c>
      <c r="G393" s="143" t="s">
        <v>406</v>
      </c>
      <c r="H393" s="146">
        <f t="shared" si="12"/>
        <v>53.81999999999999</v>
      </c>
      <c r="I393" s="147">
        <v>46</v>
      </c>
      <c r="J393" s="147">
        <v>53.81999999999999</v>
      </c>
      <c r="K393" s="148">
        <f t="shared" si="13"/>
        <v>0</v>
      </c>
    </row>
    <row r="394" spans="1:11" ht="12.75">
      <c r="A394" s="143" t="s">
        <v>1167</v>
      </c>
      <c r="B394" s="143" t="s">
        <v>4098</v>
      </c>
      <c r="C394" s="143" t="s">
        <v>384</v>
      </c>
      <c r="D394" s="144" t="s">
        <v>407</v>
      </c>
      <c r="E394" s="143">
        <v>1923162</v>
      </c>
      <c r="F394" s="145">
        <v>41294</v>
      </c>
      <c r="G394" s="143" t="s">
        <v>408</v>
      </c>
      <c r="H394" s="146">
        <f t="shared" si="12"/>
        <v>53.81999999999999</v>
      </c>
      <c r="I394" s="147">
        <v>46</v>
      </c>
      <c r="J394" s="147">
        <v>53.81999999999999</v>
      </c>
      <c r="K394" s="148">
        <f t="shared" si="13"/>
        <v>0</v>
      </c>
    </row>
    <row r="395" spans="1:11" ht="12.75">
      <c r="A395" s="143" t="s">
        <v>1167</v>
      </c>
      <c r="B395" s="143" t="s">
        <v>4098</v>
      </c>
      <c r="C395" s="143" t="s">
        <v>384</v>
      </c>
      <c r="D395" s="144" t="s">
        <v>409</v>
      </c>
      <c r="E395" s="143">
        <v>1923170</v>
      </c>
      <c r="F395" s="145">
        <v>41294</v>
      </c>
      <c r="G395" s="143" t="s">
        <v>410</v>
      </c>
      <c r="H395" s="146">
        <f t="shared" si="12"/>
        <v>53.81999999999999</v>
      </c>
      <c r="I395" s="147">
        <v>46</v>
      </c>
      <c r="J395" s="147">
        <v>53.81999999999999</v>
      </c>
      <c r="K395" s="148">
        <f t="shared" si="13"/>
        <v>0</v>
      </c>
    </row>
    <row r="396" spans="1:11" ht="12.75">
      <c r="A396" s="143" t="s">
        <v>1167</v>
      </c>
      <c r="B396" s="143" t="s">
        <v>4098</v>
      </c>
      <c r="C396" s="143" t="s">
        <v>384</v>
      </c>
      <c r="D396" s="144" t="s">
        <v>411</v>
      </c>
      <c r="E396" s="143">
        <v>1923181</v>
      </c>
      <c r="F396" s="145">
        <v>41294</v>
      </c>
      <c r="G396" s="143" t="s">
        <v>412</v>
      </c>
      <c r="H396" s="146">
        <f t="shared" si="12"/>
        <v>53.81999999999999</v>
      </c>
      <c r="I396" s="147">
        <v>46</v>
      </c>
      <c r="J396" s="147">
        <v>53.81999999999999</v>
      </c>
      <c r="K396" s="148">
        <f t="shared" si="13"/>
        <v>0</v>
      </c>
    </row>
    <row r="397" spans="1:11" ht="12.75">
      <c r="A397" s="143" t="s">
        <v>1167</v>
      </c>
      <c r="B397" s="143" t="s">
        <v>4098</v>
      </c>
      <c r="C397" s="143" t="s">
        <v>384</v>
      </c>
      <c r="D397" s="144" t="s">
        <v>413</v>
      </c>
      <c r="E397" s="143">
        <v>1923196</v>
      </c>
      <c r="F397" s="145">
        <v>41294</v>
      </c>
      <c r="G397" s="143" t="s">
        <v>414</v>
      </c>
      <c r="H397" s="146">
        <f t="shared" si="12"/>
        <v>53.81999999999999</v>
      </c>
      <c r="I397" s="147">
        <v>46</v>
      </c>
      <c r="J397" s="147">
        <v>53.81999999999999</v>
      </c>
      <c r="K397" s="148">
        <f t="shared" si="13"/>
        <v>0</v>
      </c>
    </row>
    <row r="398" spans="1:11" ht="12.75">
      <c r="A398" s="143" t="s">
        <v>1167</v>
      </c>
      <c r="B398" s="143" t="s">
        <v>4098</v>
      </c>
      <c r="C398" s="143" t="s">
        <v>384</v>
      </c>
      <c r="D398" s="144" t="s">
        <v>415</v>
      </c>
      <c r="E398" s="143">
        <v>1923205</v>
      </c>
      <c r="F398" s="145">
        <v>41294</v>
      </c>
      <c r="G398" s="143" t="s">
        <v>416</v>
      </c>
      <c r="H398" s="146">
        <f t="shared" si="12"/>
        <v>53.81999999999999</v>
      </c>
      <c r="I398" s="147">
        <v>46</v>
      </c>
      <c r="J398" s="147">
        <v>53.81999999999999</v>
      </c>
      <c r="K398" s="148">
        <f t="shared" si="13"/>
        <v>0</v>
      </c>
    </row>
    <row r="399" spans="1:11" ht="12.75">
      <c r="A399" s="143" t="s">
        <v>1167</v>
      </c>
      <c r="B399" s="143" t="s">
        <v>4098</v>
      </c>
      <c r="C399" s="143" t="s">
        <v>384</v>
      </c>
      <c r="D399" s="144" t="s">
        <v>417</v>
      </c>
      <c r="E399" s="143">
        <v>1923210</v>
      </c>
      <c r="F399" s="145">
        <v>41294</v>
      </c>
      <c r="G399" s="143" t="s">
        <v>418</v>
      </c>
      <c r="H399" s="146">
        <f t="shared" si="12"/>
        <v>53.81999999999999</v>
      </c>
      <c r="I399" s="147">
        <v>46</v>
      </c>
      <c r="J399" s="147">
        <v>53.81999999999999</v>
      </c>
      <c r="K399" s="148">
        <f t="shared" si="13"/>
        <v>0</v>
      </c>
    </row>
    <row r="400" spans="1:11" ht="12.75">
      <c r="A400" s="143" t="s">
        <v>1167</v>
      </c>
      <c r="B400" s="143" t="s">
        <v>4098</v>
      </c>
      <c r="C400" s="143" t="s">
        <v>384</v>
      </c>
      <c r="D400" s="144" t="s">
        <v>419</v>
      </c>
      <c r="E400" s="143">
        <v>1923222</v>
      </c>
      <c r="F400" s="145">
        <v>41294</v>
      </c>
      <c r="G400" s="143" t="s">
        <v>420</v>
      </c>
      <c r="H400" s="146">
        <f t="shared" si="12"/>
        <v>53.81999999999999</v>
      </c>
      <c r="I400" s="147">
        <v>46</v>
      </c>
      <c r="J400" s="147">
        <v>53.81999999999999</v>
      </c>
      <c r="K400" s="148">
        <f t="shared" si="13"/>
        <v>0</v>
      </c>
    </row>
    <row r="401" spans="1:11" ht="12.75">
      <c r="A401" s="143" t="s">
        <v>1167</v>
      </c>
      <c r="B401" s="143" t="s">
        <v>4098</v>
      </c>
      <c r="C401" s="143" t="s">
        <v>384</v>
      </c>
      <c r="D401" s="144" t="s">
        <v>421</v>
      </c>
      <c r="E401" s="143">
        <v>1922418</v>
      </c>
      <c r="F401" s="145">
        <v>41294</v>
      </c>
      <c r="G401" s="143" t="s">
        <v>422</v>
      </c>
      <c r="H401" s="146">
        <f t="shared" si="12"/>
        <v>53.81999999999999</v>
      </c>
      <c r="I401" s="147">
        <v>46</v>
      </c>
      <c r="J401" s="147">
        <v>53.81999999999999</v>
      </c>
      <c r="K401" s="148">
        <f t="shared" si="13"/>
        <v>0</v>
      </c>
    </row>
    <row r="402" spans="1:11" ht="12.75">
      <c r="A402" s="143" t="s">
        <v>1167</v>
      </c>
      <c r="B402" s="143" t="s">
        <v>4098</v>
      </c>
      <c r="C402" s="143" t="s">
        <v>384</v>
      </c>
      <c r="D402" s="144" t="s">
        <v>423</v>
      </c>
      <c r="E402" s="143">
        <v>1922429</v>
      </c>
      <c r="F402" s="145">
        <v>41294</v>
      </c>
      <c r="G402" s="143" t="s">
        <v>424</v>
      </c>
      <c r="H402" s="146">
        <f t="shared" si="12"/>
        <v>53.81999999999999</v>
      </c>
      <c r="I402" s="147">
        <v>46</v>
      </c>
      <c r="J402" s="147">
        <v>53.81999999999999</v>
      </c>
      <c r="K402" s="148">
        <f t="shared" si="13"/>
        <v>0</v>
      </c>
    </row>
    <row r="403" spans="1:11" ht="12.75">
      <c r="A403" s="143" t="s">
        <v>1167</v>
      </c>
      <c r="B403" s="143" t="s">
        <v>4098</v>
      </c>
      <c r="C403" s="143" t="s">
        <v>384</v>
      </c>
      <c r="D403" s="144" t="s">
        <v>425</v>
      </c>
      <c r="E403" s="143">
        <v>1922441</v>
      </c>
      <c r="F403" s="145">
        <v>41294</v>
      </c>
      <c r="G403" s="143" t="s">
        <v>426</v>
      </c>
      <c r="H403" s="146">
        <f t="shared" si="12"/>
        <v>53.81999999999999</v>
      </c>
      <c r="I403" s="147">
        <v>46</v>
      </c>
      <c r="J403" s="147">
        <v>53.81999999999999</v>
      </c>
      <c r="K403" s="148">
        <f t="shared" si="13"/>
        <v>0</v>
      </c>
    </row>
    <row r="404" spans="1:11" ht="12.75">
      <c r="A404" s="143" t="s">
        <v>1167</v>
      </c>
      <c r="B404" s="143" t="s">
        <v>4098</v>
      </c>
      <c r="C404" s="143" t="s">
        <v>384</v>
      </c>
      <c r="D404" s="144" t="s">
        <v>427</v>
      </c>
      <c r="E404" s="143">
        <v>1922452</v>
      </c>
      <c r="F404" s="145">
        <v>41294</v>
      </c>
      <c r="G404" s="143" t="s">
        <v>428</v>
      </c>
      <c r="H404" s="146">
        <f t="shared" si="12"/>
        <v>53.81999999999999</v>
      </c>
      <c r="I404" s="147">
        <v>46</v>
      </c>
      <c r="J404" s="147">
        <v>53.81999999999999</v>
      </c>
      <c r="K404" s="148">
        <f t="shared" si="13"/>
        <v>0</v>
      </c>
    </row>
    <row r="405" spans="1:11" ht="12.75">
      <c r="A405" s="143" t="s">
        <v>1167</v>
      </c>
      <c r="B405" s="143" t="s">
        <v>4098</v>
      </c>
      <c r="C405" s="143" t="s">
        <v>384</v>
      </c>
      <c r="D405" s="144" t="s">
        <v>429</v>
      </c>
      <c r="E405" s="143">
        <v>1922465</v>
      </c>
      <c r="F405" s="145">
        <v>41294</v>
      </c>
      <c r="G405" s="143" t="s">
        <v>430</v>
      </c>
      <c r="H405" s="146">
        <f t="shared" si="12"/>
        <v>53.81999999999999</v>
      </c>
      <c r="I405" s="147">
        <v>46</v>
      </c>
      <c r="J405" s="147">
        <v>53.81999999999999</v>
      </c>
      <c r="K405" s="148">
        <f t="shared" si="13"/>
        <v>0</v>
      </c>
    </row>
    <row r="406" spans="1:11" ht="12.75">
      <c r="A406" s="143" t="s">
        <v>1167</v>
      </c>
      <c r="B406" s="143" t="s">
        <v>4098</v>
      </c>
      <c r="C406" s="143" t="s">
        <v>384</v>
      </c>
      <c r="D406" s="144" t="s">
        <v>431</v>
      </c>
      <c r="E406" s="143">
        <v>1922476</v>
      </c>
      <c r="F406" s="145">
        <v>41294</v>
      </c>
      <c r="G406" s="143" t="s">
        <v>432</v>
      </c>
      <c r="H406" s="146">
        <f t="shared" si="12"/>
        <v>53.81999999999999</v>
      </c>
      <c r="I406" s="147">
        <v>46</v>
      </c>
      <c r="J406" s="147">
        <v>53.81999999999999</v>
      </c>
      <c r="K406" s="148">
        <f t="shared" si="13"/>
        <v>0</v>
      </c>
    </row>
    <row r="407" spans="1:11" ht="12.75">
      <c r="A407" s="143" t="s">
        <v>1167</v>
      </c>
      <c r="B407" s="143" t="s">
        <v>4098</v>
      </c>
      <c r="C407" s="143" t="s">
        <v>384</v>
      </c>
      <c r="D407" s="144" t="s">
        <v>433</v>
      </c>
      <c r="E407" s="143">
        <v>1922483</v>
      </c>
      <c r="F407" s="145">
        <v>41294</v>
      </c>
      <c r="G407" s="143" t="s">
        <v>416</v>
      </c>
      <c r="H407" s="146">
        <f t="shared" si="12"/>
        <v>53.81999999999999</v>
      </c>
      <c r="I407" s="147">
        <v>46</v>
      </c>
      <c r="J407" s="147">
        <v>53.81999999999999</v>
      </c>
      <c r="K407" s="148">
        <f t="shared" si="13"/>
        <v>0</v>
      </c>
    </row>
    <row r="408" spans="1:11" ht="12.75">
      <c r="A408" s="143" t="s">
        <v>1167</v>
      </c>
      <c r="B408" s="143" t="s">
        <v>4098</v>
      </c>
      <c r="C408" s="143" t="s">
        <v>384</v>
      </c>
      <c r="D408" s="144" t="s">
        <v>434</v>
      </c>
      <c r="E408" s="143">
        <v>1922490</v>
      </c>
      <c r="F408" s="145">
        <v>41294</v>
      </c>
      <c r="G408" s="143" t="s">
        <v>418</v>
      </c>
      <c r="H408" s="146">
        <f t="shared" si="12"/>
        <v>53.81999999999999</v>
      </c>
      <c r="I408" s="147">
        <v>46</v>
      </c>
      <c r="J408" s="147">
        <v>53.81999999999999</v>
      </c>
      <c r="K408" s="148">
        <f t="shared" si="13"/>
        <v>0</v>
      </c>
    </row>
    <row r="409" spans="1:11" ht="12.75">
      <c r="A409" s="143" t="s">
        <v>1167</v>
      </c>
      <c r="B409" s="143" t="s">
        <v>4098</v>
      </c>
      <c r="C409" s="143" t="s">
        <v>384</v>
      </c>
      <c r="D409" s="144" t="s">
        <v>435</v>
      </c>
      <c r="E409" s="143">
        <v>1922503</v>
      </c>
      <c r="F409" s="145">
        <v>41294</v>
      </c>
      <c r="G409" s="143" t="s">
        <v>436</v>
      </c>
      <c r="H409" s="146">
        <f t="shared" si="12"/>
        <v>53.81999999999999</v>
      </c>
      <c r="I409" s="147">
        <v>46</v>
      </c>
      <c r="J409" s="147">
        <v>53.81999999999999</v>
      </c>
      <c r="K409" s="148">
        <f t="shared" si="13"/>
        <v>0</v>
      </c>
    </row>
    <row r="410" spans="1:11" ht="12.75">
      <c r="A410" s="143" t="s">
        <v>1167</v>
      </c>
      <c r="B410" s="143" t="s">
        <v>4098</v>
      </c>
      <c r="C410" s="143" t="s">
        <v>384</v>
      </c>
      <c r="D410" s="144" t="s">
        <v>437</v>
      </c>
      <c r="E410" s="143">
        <v>1923254</v>
      </c>
      <c r="F410" s="145">
        <v>41294</v>
      </c>
      <c r="G410" s="143" t="s">
        <v>438</v>
      </c>
      <c r="H410" s="146">
        <f t="shared" si="12"/>
        <v>72.53999999999999</v>
      </c>
      <c r="I410" s="147">
        <v>62</v>
      </c>
      <c r="J410" s="147">
        <v>72.53999999999999</v>
      </c>
      <c r="K410" s="148">
        <f t="shared" si="13"/>
        <v>0</v>
      </c>
    </row>
    <row r="411" spans="1:11" ht="12.75">
      <c r="A411" s="143" t="s">
        <v>1167</v>
      </c>
      <c r="B411" s="143" t="s">
        <v>4098</v>
      </c>
      <c r="C411" s="143" t="s">
        <v>384</v>
      </c>
      <c r="D411" s="144" t="s">
        <v>439</v>
      </c>
      <c r="E411" s="143">
        <v>1923279</v>
      </c>
      <c r="F411" s="145">
        <v>41294</v>
      </c>
      <c r="G411" s="143" t="s">
        <v>440</v>
      </c>
      <c r="H411" s="146">
        <f t="shared" si="12"/>
        <v>72.53999999999999</v>
      </c>
      <c r="I411" s="147">
        <v>62</v>
      </c>
      <c r="J411" s="147">
        <v>72.53999999999999</v>
      </c>
      <c r="K411" s="148">
        <f t="shared" si="13"/>
        <v>0</v>
      </c>
    </row>
    <row r="412" spans="1:11" ht="12.75">
      <c r="A412" s="143" t="s">
        <v>1167</v>
      </c>
      <c r="B412" s="143" t="s">
        <v>4098</v>
      </c>
      <c r="C412" s="143" t="s">
        <v>384</v>
      </c>
      <c r="D412" s="144" t="s">
        <v>441</v>
      </c>
      <c r="E412" s="143">
        <v>1923287</v>
      </c>
      <c r="F412" s="145">
        <v>41294</v>
      </c>
      <c r="G412" s="143" t="s">
        <v>442</v>
      </c>
      <c r="H412" s="146">
        <f t="shared" si="12"/>
        <v>72.53999999999999</v>
      </c>
      <c r="I412" s="147">
        <v>62</v>
      </c>
      <c r="J412" s="147">
        <v>72.53999999999999</v>
      </c>
      <c r="K412" s="148">
        <f t="shared" si="13"/>
        <v>0</v>
      </c>
    </row>
    <row r="413" spans="1:11" ht="12.75">
      <c r="A413" s="143" t="s">
        <v>1167</v>
      </c>
      <c r="B413" s="143" t="s">
        <v>4098</v>
      </c>
      <c r="C413" s="143" t="s">
        <v>384</v>
      </c>
      <c r="D413" s="144" t="s">
        <v>443</v>
      </c>
      <c r="E413" s="143">
        <v>1923293</v>
      </c>
      <c r="F413" s="145">
        <v>41294</v>
      </c>
      <c r="G413" s="143" t="s">
        <v>444</v>
      </c>
      <c r="H413" s="146">
        <f t="shared" si="12"/>
        <v>72.53999999999999</v>
      </c>
      <c r="I413" s="147">
        <v>62</v>
      </c>
      <c r="J413" s="147">
        <v>72.53999999999999</v>
      </c>
      <c r="K413" s="148">
        <f t="shared" si="13"/>
        <v>0</v>
      </c>
    </row>
    <row r="414" spans="1:11" ht="12.75">
      <c r="A414" s="143" t="s">
        <v>1167</v>
      </c>
      <c r="B414" s="143" t="s">
        <v>4098</v>
      </c>
      <c r="C414" s="143" t="s">
        <v>384</v>
      </c>
      <c r="D414" s="144" t="s">
        <v>445</v>
      </c>
      <c r="E414" s="143">
        <v>1919559</v>
      </c>
      <c r="F414" s="145">
        <v>41294</v>
      </c>
      <c r="G414" s="143" t="s">
        <v>446</v>
      </c>
      <c r="H414" s="146">
        <f t="shared" si="12"/>
        <v>85.41</v>
      </c>
      <c r="I414" s="147">
        <v>73</v>
      </c>
      <c r="J414" s="147">
        <v>85.41</v>
      </c>
      <c r="K414" s="148">
        <f t="shared" si="13"/>
        <v>0</v>
      </c>
    </row>
    <row r="415" spans="1:11" ht="12.75">
      <c r="A415" s="143" t="s">
        <v>1167</v>
      </c>
      <c r="B415" s="143" t="s">
        <v>4098</v>
      </c>
      <c r="C415" s="143" t="s">
        <v>384</v>
      </c>
      <c r="D415" s="144" t="s">
        <v>447</v>
      </c>
      <c r="E415" s="143">
        <v>1921221</v>
      </c>
      <c r="F415" s="145">
        <v>41294</v>
      </c>
      <c r="G415" s="143" t="s">
        <v>448</v>
      </c>
      <c r="H415" s="146">
        <f t="shared" si="12"/>
        <v>56.16</v>
      </c>
      <c r="I415" s="147">
        <v>48</v>
      </c>
      <c r="J415" s="147">
        <v>56.16</v>
      </c>
      <c r="K415" s="148">
        <f t="shared" si="13"/>
        <v>0</v>
      </c>
    </row>
    <row r="416" spans="1:11" ht="12.75">
      <c r="A416" s="143" t="s">
        <v>1167</v>
      </c>
      <c r="B416" s="143" t="s">
        <v>4098</v>
      </c>
      <c r="C416" s="143" t="s">
        <v>384</v>
      </c>
      <c r="D416" s="144" t="s">
        <v>449</v>
      </c>
      <c r="E416" s="143">
        <v>1920887</v>
      </c>
      <c r="F416" s="145">
        <v>41294</v>
      </c>
      <c r="G416" s="143" t="s">
        <v>448</v>
      </c>
      <c r="H416" s="146">
        <f t="shared" si="12"/>
        <v>56.16</v>
      </c>
      <c r="I416" s="147">
        <v>48</v>
      </c>
      <c r="J416" s="147">
        <v>56.16</v>
      </c>
      <c r="K416" s="148">
        <f t="shared" si="13"/>
        <v>0</v>
      </c>
    </row>
    <row r="417" spans="1:11" ht="12.75">
      <c r="A417" s="143" t="s">
        <v>1167</v>
      </c>
      <c r="B417" s="143" t="s">
        <v>4098</v>
      </c>
      <c r="C417" s="143" t="s">
        <v>384</v>
      </c>
      <c r="D417" s="144" t="s">
        <v>450</v>
      </c>
      <c r="E417" s="143">
        <v>1911704</v>
      </c>
      <c r="F417" s="145">
        <v>41294</v>
      </c>
      <c r="G417" s="143" t="s">
        <v>451</v>
      </c>
      <c r="H417" s="146">
        <f t="shared" si="12"/>
        <v>108.80999999999999</v>
      </c>
      <c r="I417" s="147">
        <v>93</v>
      </c>
      <c r="J417" s="147">
        <v>108.80999999999999</v>
      </c>
      <c r="K417" s="148">
        <f t="shared" si="13"/>
        <v>0</v>
      </c>
    </row>
    <row r="418" spans="1:11" ht="12.75">
      <c r="A418" s="143" t="s">
        <v>1167</v>
      </c>
      <c r="B418" s="143" t="s">
        <v>4098</v>
      </c>
      <c r="C418" s="143" t="s">
        <v>384</v>
      </c>
      <c r="D418" s="144" t="s">
        <v>452</v>
      </c>
      <c r="E418" s="143">
        <v>1911886</v>
      </c>
      <c r="F418" s="145">
        <v>41294</v>
      </c>
      <c r="G418" s="143" t="s">
        <v>453</v>
      </c>
      <c r="H418" s="146">
        <f t="shared" si="12"/>
        <v>100.61999999999999</v>
      </c>
      <c r="I418" s="147">
        <v>86</v>
      </c>
      <c r="J418" s="147">
        <v>100.61999999999999</v>
      </c>
      <c r="K418" s="148">
        <f t="shared" si="13"/>
        <v>0</v>
      </c>
    </row>
    <row r="419" spans="1:11" ht="12.75">
      <c r="A419" s="143" t="s">
        <v>1167</v>
      </c>
      <c r="B419" s="143" t="s">
        <v>4098</v>
      </c>
      <c r="C419" s="143" t="s">
        <v>384</v>
      </c>
      <c r="D419" s="144" t="s">
        <v>454</v>
      </c>
      <c r="E419" s="143">
        <v>1909508</v>
      </c>
      <c r="F419" s="145">
        <v>41294</v>
      </c>
      <c r="G419" s="143" t="s">
        <v>455</v>
      </c>
      <c r="H419" s="146">
        <f t="shared" si="12"/>
        <v>72.53999999999999</v>
      </c>
      <c r="I419" s="147">
        <v>62</v>
      </c>
      <c r="J419" s="147">
        <v>72.53999999999999</v>
      </c>
      <c r="K419" s="148">
        <f t="shared" si="13"/>
        <v>0</v>
      </c>
    </row>
    <row r="420" spans="1:11" ht="12.75">
      <c r="A420" s="143" t="s">
        <v>1167</v>
      </c>
      <c r="B420" s="143" t="s">
        <v>4098</v>
      </c>
      <c r="C420" s="143" t="s">
        <v>384</v>
      </c>
      <c r="D420" s="144" t="s">
        <v>456</v>
      </c>
      <c r="E420" s="143">
        <v>1942231</v>
      </c>
      <c r="F420" s="145">
        <v>41294</v>
      </c>
      <c r="G420" s="143" t="s">
        <v>457</v>
      </c>
      <c r="H420" s="146">
        <f t="shared" si="12"/>
        <v>83.07</v>
      </c>
      <c r="I420" s="147">
        <v>71</v>
      </c>
      <c r="J420" s="147">
        <v>83.07</v>
      </c>
      <c r="K420" s="148">
        <f t="shared" si="13"/>
        <v>0</v>
      </c>
    </row>
    <row r="421" spans="1:11" ht="12.75">
      <c r="A421" s="143" t="s">
        <v>1167</v>
      </c>
      <c r="B421" s="143" t="s">
        <v>4098</v>
      </c>
      <c r="C421" s="143" t="s">
        <v>384</v>
      </c>
      <c r="D421" s="144" t="s">
        <v>458</v>
      </c>
      <c r="E421" s="143">
        <v>1942246</v>
      </c>
      <c r="F421" s="145">
        <v>41294</v>
      </c>
      <c r="G421" s="143" t="s">
        <v>459</v>
      </c>
      <c r="H421" s="146">
        <f t="shared" si="12"/>
        <v>83.07</v>
      </c>
      <c r="I421" s="147">
        <v>71</v>
      </c>
      <c r="J421" s="147">
        <v>83.07</v>
      </c>
      <c r="K421" s="148">
        <f t="shared" si="13"/>
        <v>0</v>
      </c>
    </row>
    <row r="422" spans="1:11" ht="12.75">
      <c r="A422" s="143" t="s">
        <v>1167</v>
      </c>
      <c r="B422" s="143" t="s">
        <v>4098</v>
      </c>
      <c r="C422" s="143" t="s">
        <v>384</v>
      </c>
      <c r="D422" s="144" t="s">
        <v>460</v>
      </c>
      <c r="E422" s="143">
        <v>1942279</v>
      </c>
      <c r="F422" s="145">
        <v>41294</v>
      </c>
      <c r="G422" s="143" t="s">
        <v>457</v>
      </c>
      <c r="H422" s="146">
        <f t="shared" si="12"/>
        <v>84.24</v>
      </c>
      <c r="I422" s="147">
        <v>72</v>
      </c>
      <c r="J422" s="147">
        <v>84.24</v>
      </c>
      <c r="K422" s="148">
        <f t="shared" si="13"/>
        <v>0</v>
      </c>
    </row>
    <row r="423" spans="1:11" ht="12.75">
      <c r="A423" s="143" t="s">
        <v>1167</v>
      </c>
      <c r="B423" s="143" t="s">
        <v>4098</v>
      </c>
      <c r="C423" s="143" t="s">
        <v>384</v>
      </c>
      <c r="D423" s="144" t="s">
        <v>461</v>
      </c>
      <c r="E423" s="143">
        <v>1942287</v>
      </c>
      <c r="F423" s="145">
        <v>41294</v>
      </c>
      <c r="G423" s="143" t="s">
        <v>459</v>
      </c>
      <c r="H423" s="146">
        <f t="shared" si="12"/>
        <v>84.24</v>
      </c>
      <c r="I423" s="147">
        <v>72</v>
      </c>
      <c r="J423" s="147">
        <v>84.24</v>
      </c>
      <c r="K423" s="148">
        <f t="shared" si="13"/>
        <v>0</v>
      </c>
    </row>
    <row r="424" spans="1:11" ht="12.75">
      <c r="A424" s="143" t="s">
        <v>1167</v>
      </c>
      <c r="B424" s="143" t="s">
        <v>4098</v>
      </c>
      <c r="C424" s="143" t="s">
        <v>384</v>
      </c>
      <c r="D424" s="144" t="s">
        <v>462</v>
      </c>
      <c r="E424" s="143">
        <v>1942302</v>
      </c>
      <c r="F424" s="145">
        <v>41294</v>
      </c>
      <c r="G424" s="143" t="s">
        <v>463</v>
      </c>
      <c r="H424" s="146">
        <f t="shared" si="12"/>
        <v>84.24</v>
      </c>
      <c r="I424" s="147">
        <v>72</v>
      </c>
      <c r="J424" s="147">
        <v>84.24</v>
      </c>
      <c r="K424" s="148">
        <f t="shared" si="13"/>
        <v>0</v>
      </c>
    </row>
    <row r="425" spans="1:11" ht="12.75">
      <c r="A425" s="143" t="s">
        <v>1167</v>
      </c>
      <c r="B425" s="143" t="s">
        <v>4098</v>
      </c>
      <c r="C425" s="143" t="s">
        <v>384</v>
      </c>
      <c r="D425" s="144" t="s">
        <v>464</v>
      </c>
      <c r="E425" s="143">
        <v>1942316</v>
      </c>
      <c r="F425" s="145">
        <v>41294</v>
      </c>
      <c r="G425" s="143" t="s">
        <v>465</v>
      </c>
      <c r="H425" s="146">
        <f t="shared" si="12"/>
        <v>84.24</v>
      </c>
      <c r="I425" s="147">
        <v>72</v>
      </c>
      <c r="J425" s="147">
        <v>84.24</v>
      </c>
      <c r="K425" s="148">
        <f t="shared" si="13"/>
        <v>0</v>
      </c>
    </row>
    <row r="426" spans="1:11" ht="12.75">
      <c r="A426" s="143" t="s">
        <v>1167</v>
      </c>
      <c r="B426" s="143" t="s">
        <v>4098</v>
      </c>
      <c r="C426" s="143" t="s">
        <v>384</v>
      </c>
      <c r="D426" s="144" t="s">
        <v>466</v>
      </c>
      <c r="E426" s="143">
        <v>1942357</v>
      </c>
      <c r="F426" s="145">
        <v>41294</v>
      </c>
      <c r="G426" s="143" t="s">
        <v>457</v>
      </c>
      <c r="H426" s="146">
        <f t="shared" si="12"/>
        <v>84.24</v>
      </c>
      <c r="I426" s="147">
        <v>72</v>
      </c>
      <c r="J426" s="147">
        <v>84.24</v>
      </c>
      <c r="K426" s="148">
        <f t="shared" si="13"/>
        <v>0</v>
      </c>
    </row>
    <row r="427" spans="1:11" ht="12.75">
      <c r="A427" s="143" t="s">
        <v>1167</v>
      </c>
      <c r="B427" s="143" t="s">
        <v>4098</v>
      </c>
      <c r="C427" s="143" t="s">
        <v>384</v>
      </c>
      <c r="D427" s="144" t="s">
        <v>467</v>
      </c>
      <c r="E427" s="143">
        <v>1942369</v>
      </c>
      <c r="F427" s="145">
        <v>41294</v>
      </c>
      <c r="G427" s="143" t="s">
        <v>465</v>
      </c>
      <c r="H427" s="146">
        <f t="shared" si="12"/>
        <v>84.24</v>
      </c>
      <c r="I427" s="147">
        <v>72</v>
      </c>
      <c r="J427" s="147">
        <v>84.24</v>
      </c>
      <c r="K427" s="148">
        <f t="shared" si="13"/>
        <v>0</v>
      </c>
    </row>
    <row r="428" spans="1:11" ht="12.75">
      <c r="A428" s="143" t="s">
        <v>1167</v>
      </c>
      <c r="B428" s="143" t="s">
        <v>4098</v>
      </c>
      <c r="C428" s="143" t="s">
        <v>384</v>
      </c>
      <c r="D428" s="144" t="s">
        <v>468</v>
      </c>
      <c r="E428" s="143">
        <v>1942378</v>
      </c>
      <c r="F428" s="145">
        <v>41294</v>
      </c>
      <c r="G428" s="143" t="s">
        <v>463</v>
      </c>
      <c r="H428" s="146">
        <f t="shared" si="12"/>
        <v>81.89999999999999</v>
      </c>
      <c r="I428" s="147">
        <v>70</v>
      </c>
      <c r="J428" s="147">
        <v>81.89999999999999</v>
      </c>
      <c r="K428" s="148">
        <f t="shared" si="13"/>
        <v>0</v>
      </c>
    </row>
    <row r="429" spans="1:11" ht="12.75">
      <c r="A429" s="143" t="s">
        <v>1167</v>
      </c>
      <c r="B429" s="143" t="s">
        <v>4098</v>
      </c>
      <c r="C429" s="143" t="s">
        <v>384</v>
      </c>
      <c r="D429" s="144" t="s">
        <v>469</v>
      </c>
      <c r="E429" s="143">
        <v>1942391</v>
      </c>
      <c r="F429" s="145">
        <v>41294</v>
      </c>
      <c r="G429" s="143" t="s">
        <v>465</v>
      </c>
      <c r="H429" s="146">
        <f t="shared" si="12"/>
        <v>81.89999999999999</v>
      </c>
      <c r="I429" s="147">
        <v>70</v>
      </c>
      <c r="J429" s="147">
        <v>81.89999999999999</v>
      </c>
      <c r="K429" s="148">
        <f t="shared" si="13"/>
        <v>0</v>
      </c>
    </row>
    <row r="430" spans="1:11" ht="12.75">
      <c r="A430" s="143" t="s">
        <v>1167</v>
      </c>
      <c r="B430" s="143" t="s">
        <v>4098</v>
      </c>
      <c r="C430" s="143" t="s">
        <v>384</v>
      </c>
      <c r="D430" s="144" t="s">
        <v>470</v>
      </c>
      <c r="E430" s="143">
        <v>1942406</v>
      </c>
      <c r="F430" s="145">
        <v>41294</v>
      </c>
      <c r="G430" s="143" t="s">
        <v>457</v>
      </c>
      <c r="H430" s="146">
        <f t="shared" si="12"/>
        <v>87.75</v>
      </c>
      <c r="I430" s="147">
        <v>75</v>
      </c>
      <c r="J430" s="147">
        <v>87.75</v>
      </c>
      <c r="K430" s="148">
        <f t="shared" si="13"/>
        <v>0</v>
      </c>
    </row>
    <row r="431" spans="1:11" ht="12.75">
      <c r="A431" s="143" t="s">
        <v>1167</v>
      </c>
      <c r="B431" s="143" t="s">
        <v>4098</v>
      </c>
      <c r="C431" s="143" t="s">
        <v>384</v>
      </c>
      <c r="D431" s="144" t="s">
        <v>471</v>
      </c>
      <c r="E431" s="143">
        <v>1942414</v>
      </c>
      <c r="F431" s="145">
        <v>41294</v>
      </c>
      <c r="G431" s="143" t="s">
        <v>465</v>
      </c>
      <c r="H431" s="146">
        <f t="shared" si="12"/>
        <v>87.75</v>
      </c>
      <c r="I431" s="147">
        <v>75</v>
      </c>
      <c r="J431" s="147">
        <v>87.75</v>
      </c>
      <c r="K431" s="148">
        <f t="shared" si="13"/>
        <v>0</v>
      </c>
    </row>
    <row r="432" spans="1:11" ht="12.75">
      <c r="A432" s="143" t="s">
        <v>1167</v>
      </c>
      <c r="B432" s="143" t="s">
        <v>4098</v>
      </c>
      <c r="C432" s="143" t="s">
        <v>384</v>
      </c>
      <c r="D432" s="144" t="s">
        <v>472</v>
      </c>
      <c r="E432" s="143">
        <v>1942423</v>
      </c>
      <c r="F432" s="145">
        <v>41294</v>
      </c>
      <c r="G432" s="143" t="s">
        <v>457</v>
      </c>
      <c r="H432" s="146">
        <f t="shared" si="12"/>
        <v>88.91999999999999</v>
      </c>
      <c r="I432" s="147">
        <v>76</v>
      </c>
      <c r="J432" s="147">
        <v>88.91999999999999</v>
      </c>
      <c r="K432" s="148">
        <f t="shared" si="13"/>
        <v>0</v>
      </c>
    </row>
    <row r="433" spans="1:11" ht="12.75">
      <c r="A433" s="143" t="s">
        <v>1167</v>
      </c>
      <c r="B433" s="143" t="s">
        <v>4098</v>
      </c>
      <c r="C433" s="143" t="s">
        <v>384</v>
      </c>
      <c r="D433" s="144" t="s">
        <v>473</v>
      </c>
      <c r="E433" s="143">
        <v>1942438</v>
      </c>
      <c r="F433" s="145">
        <v>41294</v>
      </c>
      <c r="G433" s="143" t="s">
        <v>465</v>
      </c>
      <c r="H433" s="146">
        <f t="shared" si="12"/>
        <v>88.91999999999999</v>
      </c>
      <c r="I433" s="147">
        <v>76</v>
      </c>
      <c r="J433" s="147">
        <v>88.91999999999999</v>
      </c>
      <c r="K433" s="148">
        <f t="shared" si="13"/>
        <v>0</v>
      </c>
    </row>
    <row r="434" spans="1:11" ht="12.75">
      <c r="A434" s="143" t="s">
        <v>1167</v>
      </c>
      <c r="B434" s="143" t="s">
        <v>4098</v>
      </c>
      <c r="C434" s="143" t="s">
        <v>384</v>
      </c>
      <c r="D434" s="144" t="s">
        <v>474</v>
      </c>
      <c r="E434" s="143">
        <v>1942461</v>
      </c>
      <c r="F434" s="145">
        <v>41294</v>
      </c>
      <c r="G434" s="143" t="s">
        <v>457</v>
      </c>
      <c r="H434" s="146">
        <f t="shared" si="12"/>
        <v>83.07</v>
      </c>
      <c r="I434" s="147">
        <v>71</v>
      </c>
      <c r="J434" s="147">
        <v>83.07</v>
      </c>
      <c r="K434" s="148">
        <f t="shared" si="13"/>
        <v>0</v>
      </c>
    </row>
    <row r="435" spans="1:11" ht="12.75">
      <c r="A435" s="143" t="s">
        <v>1167</v>
      </c>
      <c r="B435" s="143" t="s">
        <v>4098</v>
      </c>
      <c r="C435" s="143" t="s">
        <v>384</v>
      </c>
      <c r="D435" s="144" t="s">
        <v>475</v>
      </c>
      <c r="E435" s="143">
        <v>1942477</v>
      </c>
      <c r="F435" s="145">
        <v>41294</v>
      </c>
      <c r="G435" s="143" t="s">
        <v>465</v>
      </c>
      <c r="H435" s="146">
        <f t="shared" si="12"/>
        <v>83.07</v>
      </c>
      <c r="I435" s="147">
        <v>71</v>
      </c>
      <c r="J435" s="147">
        <v>83.07</v>
      </c>
      <c r="K435" s="148">
        <f t="shared" si="13"/>
        <v>0</v>
      </c>
    </row>
    <row r="436" spans="1:11" ht="12.75">
      <c r="A436" s="143" t="s">
        <v>1167</v>
      </c>
      <c r="B436" s="143" t="s">
        <v>4098</v>
      </c>
      <c r="C436" s="143" t="s">
        <v>384</v>
      </c>
      <c r="D436" s="144" t="s">
        <v>476</v>
      </c>
      <c r="E436" s="143">
        <v>1942842</v>
      </c>
      <c r="F436" s="145">
        <v>41294</v>
      </c>
      <c r="G436" s="143" t="s">
        <v>477</v>
      </c>
      <c r="H436" s="146">
        <f t="shared" si="12"/>
        <v>64.35</v>
      </c>
      <c r="I436" s="147">
        <v>55</v>
      </c>
      <c r="J436" s="147">
        <v>64.35</v>
      </c>
      <c r="K436" s="148">
        <f t="shared" si="13"/>
        <v>0</v>
      </c>
    </row>
    <row r="437" spans="1:11" ht="12.75">
      <c r="A437" s="143" t="s">
        <v>1167</v>
      </c>
      <c r="B437" s="143" t="s">
        <v>4098</v>
      </c>
      <c r="C437" s="143" t="s">
        <v>384</v>
      </c>
      <c r="D437" s="144" t="s">
        <v>478</v>
      </c>
      <c r="E437" s="143">
        <v>1942863</v>
      </c>
      <c r="F437" s="145">
        <v>41294</v>
      </c>
      <c r="G437" s="143" t="s">
        <v>479</v>
      </c>
      <c r="H437" s="146">
        <f t="shared" si="12"/>
        <v>64.35</v>
      </c>
      <c r="I437" s="147">
        <v>55</v>
      </c>
      <c r="J437" s="147">
        <v>64.35</v>
      </c>
      <c r="K437" s="148">
        <f t="shared" si="13"/>
        <v>0</v>
      </c>
    </row>
    <row r="438" spans="1:11" ht="12.75">
      <c r="A438" s="143" t="s">
        <v>1167</v>
      </c>
      <c r="B438" s="143" t="s">
        <v>4098</v>
      </c>
      <c r="C438" s="143" t="s">
        <v>384</v>
      </c>
      <c r="D438" s="144" t="s">
        <v>480</v>
      </c>
      <c r="E438" s="143">
        <v>1942920</v>
      </c>
      <c r="F438" s="145">
        <v>41294</v>
      </c>
      <c r="G438" s="143" t="s">
        <v>481</v>
      </c>
      <c r="H438" s="146">
        <f t="shared" si="12"/>
        <v>65.52</v>
      </c>
      <c r="I438" s="147">
        <v>56</v>
      </c>
      <c r="J438" s="147">
        <v>65.52</v>
      </c>
      <c r="K438" s="148">
        <f t="shared" si="13"/>
        <v>0</v>
      </c>
    </row>
    <row r="439" spans="1:11" ht="12.75">
      <c r="A439" s="143" t="s">
        <v>1167</v>
      </c>
      <c r="B439" s="143" t="s">
        <v>4098</v>
      </c>
      <c r="C439" s="143" t="s">
        <v>384</v>
      </c>
      <c r="D439" s="144" t="s">
        <v>482</v>
      </c>
      <c r="E439" s="143">
        <v>1942964</v>
      </c>
      <c r="F439" s="145">
        <v>41294</v>
      </c>
      <c r="G439" s="143" t="s">
        <v>479</v>
      </c>
      <c r="H439" s="146">
        <f t="shared" si="12"/>
        <v>65.52</v>
      </c>
      <c r="I439" s="147">
        <v>56</v>
      </c>
      <c r="J439" s="147">
        <v>65.52</v>
      </c>
      <c r="K439" s="148">
        <f t="shared" si="13"/>
        <v>0</v>
      </c>
    </row>
    <row r="440" spans="1:11" ht="12.75">
      <c r="A440" s="143" t="s">
        <v>1167</v>
      </c>
      <c r="B440" s="143" t="s">
        <v>4098</v>
      </c>
      <c r="C440" s="143" t="s">
        <v>384</v>
      </c>
      <c r="D440" s="144" t="s">
        <v>483</v>
      </c>
      <c r="E440" s="143">
        <v>1943050</v>
      </c>
      <c r="F440" s="145">
        <v>41294</v>
      </c>
      <c r="G440" s="143" t="s">
        <v>484</v>
      </c>
      <c r="H440" s="146">
        <f t="shared" si="12"/>
        <v>65.52</v>
      </c>
      <c r="I440" s="147">
        <v>56</v>
      </c>
      <c r="J440" s="147">
        <v>65.52</v>
      </c>
      <c r="K440" s="148">
        <f t="shared" si="13"/>
        <v>0</v>
      </c>
    </row>
    <row r="441" spans="1:11" ht="12.75">
      <c r="A441" s="143" t="s">
        <v>1167</v>
      </c>
      <c r="B441" s="143" t="s">
        <v>4098</v>
      </c>
      <c r="C441" s="143" t="s">
        <v>384</v>
      </c>
      <c r="D441" s="144" t="s">
        <v>485</v>
      </c>
      <c r="E441" s="143">
        <v>1943089</v>
      </c>
      <c r="F441" s="145">
        <v>41294</v>
      </c>
      <c r="G441" s="143" t="s">
        <v>479</v>
      </c>
      <c r="H441" s="146">
        <f t="shared" si="12"/>
        <v>65.52</v>
      </c>
      <c r="I441" s="147">
        <v>56</v>
      </c>
      <c r="J441" s="147">
        <v>65.52</v>
      </c>
      <c r="K441" s="148">
        <f t="shared" si="13"/>
        <v>0</v>
      </c>
    </row>
    <row r="442" spans="1:11" ht="12.75">
      <c r="A442" s="143" t="s">
        <v>1167</v>
      </c>
      <c r="B442" s="143" t="s">
        <v>4098</v>
      </c>
      <c r="C442" s="143" t="s">
        <v>384</v>
      </c>
      <c r="D442" s="144" t="s">
        <v>486</v>
      </c>
      <c r="E442" s="143">
        <v>1943201</v>
      </c>
      <c r="F442" s="145">
        <v>41294</v>
      </c>
      <c r="G442" s="143" t="s">
        <v>481</v>
      </c>
      <c r="H442" s="146">
        <f t="shared" si="12"/>
        <v>71.36999999999999</v>
      </c>
      <c r="I442" s="147">
        <v>61</v>
      </c>
      <c r="J442" s="147">
        <v>71.36999999999999</v>
      </c>
      <c r="K442" s="148">
        <f t="shared" si="13"/>
        <v>0</v>
      </c>
    </row>
    <row r="443" spans="1:11" ht="12.75">
      <c r="A443" s="143" t="s">
        <v>1167</v>
      </c>
      <c r="B443" s="143" t="s">
        <v>4098</v>
      </c>
      <c r="C443" s="143" t="s">
        <v>384</v>
      </c>
      <c r="D443" s="144" t="s">
        <v>487</v>
      </c>
      <c r="E443" s="143">
        <v>1943220</v>
      </c>
      <c r="F443" s="145">
        <v>41294</v>
      </c>
      <c r="G443" s="143" t="s">
        <v>479</v>
      </c>
      <c r="H443" s="146">
        <f t="shared" si="12"/>
        <v>71.36999999999999</v>
      </c>
      <c r="I443" s="147">
        <v>61</v>
      </c>
      <c r="J443" s="147">
        <v>71.36999999999999</v>
      </c>
      <c r="K443" s="148">
        <f t="shared" si="13"/>
        <v>0</v>
      </c>
    </row>
    <row r="444" spans="1:11" ht="12.75">
      <c r="A444" s="143" t="s">
        <v>1167</v>
      </c>
      <c r="B444" s="143" t="s">
        <v>4098</v>
      </c>
      <c r="C444" s="143" t="s">
        <v>384</v>
      </c>
      <c r="D444" s="144" t="s">
        <v>488</v>
      </c>
      <c r="E444" s="143">
        <v>1943300</v>
      </c>
      <c r="F444" s="145">
        <v>41294</v>
      </c>
      <c r="G444" s="143" t="s">
        <v>481</v>
      </c>
      <c r="H444" s="146">
        <f t="shared" si="12"/>
        <v>71.36999999999999</v>
      </c>
      <c r="I444" s="147">
        <v>61</v>
      </c>
      <c r="J444" s="147">
        <v>71.36999999999999</v>
      </c>
      <c r="K444" s="148">
        <f t="shared" si="13"/>
        <v>0</v>
      </c>
    </row>
    <row r="445" spans="1:11" ht="12.75">
      <c r="A445" s="143" t="s">
        <v>1167</v>
      </c>
      <c r="B445" s="143" t="s">
        <v>4098</v>
      </c>
      <c r="C445" s="143" t="s">
        <v>384</v>
      </c>
      <c r="D445" s="144" t="s">
        <v>489</v>
      </c>
      <c r="E445" s="143">
        <v>1943321</v>
      </c>
      <c r="F445" s="145">
        <v>41294</v>
      </c>
      <c r="G445" s="143" t="s">
        <v>479</v>
      </c>
      <c r="H445" s="146">
        <f t="shared" si="12"/>
        <v>71.36999999999999</v>
      </c>
      <c r="I445" s="147">
        <v>61</v>
      </c>
      <c r="J445" s="147">
        <v>71.36999999999999</v>
      </c>
      <c r="K445" s="148">
        <f t="shared" si="13"/>
        <v>0</v>
      </c>
    </row>
    <row r="446" spans="1:11" ht="12.75">
      <c r="A446" s="143" t="s">
        <v>1167</v>
      </c>
      <c r="B446" s="143" t="s">
        <v>4098</v>
      </c>
      <c r="C446" s="143" t="s">
        <v>384</v>
      </c>
      <c r="D446" s="144" t="s">
        <v>490</v>
      </c>
      <c r="E446" s="143">
        <v>1943782</v>
      </c>
      <c r="F446" s="145">
        <v>41294</v>
      </c>
      <c r="G446" s="143" t="s">
        <v>491</v>
      </c>
      <c r="H446" s="146">
        <f t="shared" si="12"/>
        <v>63.17999999999999</v>
      </c>
      <c r="I446" s="147">
        <v>54</v>
      </c>
      <c r="J446" s="147">
        <v>63.17999999999999</v>
      </c>
      <c r="K446" s="148">
        <f t="shared" si="13"/>
        <v>0</v>
      </c>
    </row>
    <row r="447" spans="1:11" ht="12.75">
      <c r="A447" s="143" t="s">
        <v>1167</v>
      </c>
      <c r="B447" s="143" t="s">
        <v>4098</v>
      </c>
      <c r="C447" s="143" t="s">
        <v>384</v>
      </c>
      <c r="D447" s="144" t="s">
        <v>492</v>
      </c>
      <c r="E447" s="143">
        <v>1943794</v>
      </c>
      <c r="F447" s="145">
        <v>41294</v>
      </c>
      <c r="G447" s="143" t="s">
        <v>493</v>
      </c>
      <c r="H447" s="146">
        <f t="shared" si="12"/>
        <v>63.17999999999999</v>
      </c>
      <c r="I447" s="147">
        <v>54</v>
      </c>
      <c r="J447" s="147">
        <v>63.17999999999999</v>
      </c>
      <c r="K447" s="148">
        <f t="shared" si="13"/>
        <v>0</v>
      </c>
    </row>
    <row r="448" spans="1:11" ht="12.75">
      <c r="A448" s="143" t="s">
        <v>1167</v>
      </c>
      <c r="B448" s="143" t="s">
        <v>4098</v>
      </c>
      <c r="C448" s="143" t="s">
        <v>384</v>
      </c>
      <c r="D448" s="144" t="s">
        <v>494</v>
      </c>
      <c r="E448" s="143">
        <v>1938082</v>
      </c>
      <c r="F448" s="145">
        <v>41294</v>
      </c>
      <c r="G448" s="143" t="s">
        <v>495</v>
      </c>
      <c r="H448" s="146">
        <f t="shared" si="12"/>
        <v>88.91999999999999</v>
      </c>
      <c r="I448" s="147">
        <v>76</v>
      </c>
      <c r="J448" s="147">
        <v>88.91999999999999</v>
      </c>
      <c r="K448" s="148">
        <f t="shared" si="13"/>
        <v>0</v>
      </c>
    </row>
    <row r="449" spans="1:11" ht="12.75">
      <c r="A449" s="143" t="s">
        <v>1167</v>
      </c>
      <c r="B449" s="143" t="s">
        <v>4098</v>
      </c>
      <c r="C449" s="143" t="s">
        <v>384</v>
      </c>
      <c r="D449" s="144" t="s">
        <v>496</v>
      </c>
      <c r="E449" s="143">
        <v>1938094</v>
      </c>
      <c r="F449" s="145">
        <v>41294</v>
      </c>
      <c r="G449" s="143" t="s">
        <v>497</v>
      </c>
      <c r="H449" s="146">
        <f t="shared" si="12"/>
        <v>88.91999999999999</v>
      </c>
      <c r="I449" s="147">
        <v>76</v>
      </c>
      <c r="J449" s="147">
        <v>88.91999999999999</v>
      </c>
      <c r="K449" s="148">
        <f t="shared" si="13"/>
        <v>0</v>
      </c>
    </row>
    <row r="450" spans="1:11" ht="12.75">
      <c r="A450" s="143" t="s">
        <v>1167</v>
      </c>
      <c r="B450" s="143" t="s">
        <v>4098</v>
      </c>
      <c r="C450" s="143" t="s">
        <v>384</v>
      </c>
      <c r="D450" s="144" t="s">
        <v>498</v>
      </c>
      <c r="E450" s="143">
        <v>1938121</v>
      </c>
      <c r="F450" s="145">
        <v>41294</v>
      </c>
      <c r="G450" s="143" t="s">
        <v>495</v>
      </c>
      <c r="H450" s="146">
        <f t="shared" si="12"/>
        <v>88.91999999999999</v>
      </c>
      <c r="I450" s="147">
        <v>76</v>
      </c>
      <c r="J450" s="147">
        <v>88.91999999999999</v>
      </c>
      <c r="K450" s="148">
        <f t="shared" si="13"/>
        <v>0</v>
      </c>
    </row>
    <row r="451" spans="1:11" ht="12.75">
      <c r="A451" s="143" t="s">
        <v>1167</v>
      </c>
      <c r="B451" s="143" t="s">
        <v>4098</v>
      </c>
      <c r="C451" s="143" t="s">
        <v>384</v>
      </c>
      <c r="D451" s="144" t="s">
        <v>499</v>
      </c>
      <c r="E451" s="143">
        <v>1938139</v>
      </c>
      <c r="F451" s="145">
        <v>41294</v>
      </c>
      <c r="G451" s="143" t="s">
        <v>500</v>
      </c>
      <c r="H451" s="146">
        <f aca="true" t="shared" si="14" ref="H451:H514">I451*1.17</f>
        <v>88.91999999999999</v>
      </c>
      <c r="I451" s="147">
        <v>76</v>
      </c>
      <c r="J451" s="147">
        <v>88.91999999999999</v>
      </c>
      <c r="K451" s="148">
        <f aca="true" t="shared" si="15" ref="K451:K514">H451/J451-1</f>
        <v>0</v>
      </c>
    </row>
    <row r="452" spans="1:11" ht="12.75">
      <c r="A452" s="143" t="s">
        <v>1167</v>
      </c>
      <c r="B452" s="143" t="s">
        <v>4098</v>
      </c>
      <c r="C452" s="143" t="s">
        <v>384</v>
      </c>
      <c r="D452" s="144" t="s">
        <v>501</v>
      </c>
      <c r="E452" s="143">
        <v>1938142</v>
      </c>
      <c r="F452" s="145">
        <v>41294</v>
      </c>
      <c r="G452" s="143" t="s">
        <v>502</v>
      </c>
      <c r="H452" s="146">
        <f t="shared" si="14"/>
        <v>88.91999999999999</v>
      </c>
      <c r="I452" s="147">
        <v>76</v>
      </c>
      <c r="J452" s="147">
        <v>88.91999999999999</v>
      </c>
      <c r="K452" s="148">
        <f t="shared" si="15"/>
        <v>0</v>
      </c>
    </row>
    <row r="453" spans="1:11" ht="12.75">
      <c r="A453" s="143" t="s">
        <v>1167</v>
      </c>
      <c r="B453" s="143" t="s">
        <v>4098</v>
      </c>
      <c r="C453" s="143" t="s">
        <v>384</v>
      </c>
      <c r="D453" s="144" t="s">
        <v>503</v>
      </c>
      <c r="E453" s="143">
        <v>1938156</v>
      </c>
      <c r="F453" s="145">
        <v>41294</v>
      </c>
      <c r="G453" s="143" t="s">
        <v>497</v>
      </c>
      <c r="H453" s="146">
        <f t="shared" si="14"/>
        <v>88.91999999999999</v>
      </c>
      <c r="I453" s="147">
        <v>76</v>
      </c>
      <c r="J453" s="147">
        <v>88.91999999999999</v>
      </c>
      <c r="K453" s="148">
        <f t="shared" si="15"/>
        <v>0</v>
      </c>
    </row>
    <row r="454" spans="1:11" ht="12.75">
      <c r="A454" s="143" t="s">
        <v>1167</v>
      </c>
      <c r="B454" s="143" t="s">
        <v>4098</v>
      </c>
      <c r="C454" s="143" t="s">
        <v>384</v>
      </c>
      <c r="D454" s="144" t="s">
        <v>504</v>
      </c>
      <c r="E454" s="143">
        <v>1938163</v>
      </c>
      <c r="F454" s="145">
        <v>41294</v>
      </c>
      <c r="G454" s="143" t="s">
        <v>495</v>
      </c>
      <c r="H454" s="146">
        <f t="shared" si="14"/>
        <v>88.91999999999999</v>
      </c>
      <c r="I454" s="147">
        <v>76</v>
      </c>
      <c r="J454" s="147">
        <v>88.91999999999999</v>
      </c>
      <c r="K454" s="148">
        <f t="shared" si="15"/>
        <v>0</v>
      </c>
    </row>
    <row r="455" spans="1:11" ht="12.75">
      <c r="A455" s="143" t="s">
        <v>1167</v>
      </c>
      <c r="B455" s="143" t="s">
        <v>4098</v>
      </c>
      <c r="C455" s="143" t="s">
        <v>384</v>
      </c>
      <c r="D455" s="144" t="s">
        <v>505</v>
      </c>
      <c r="E455" s="143">
        <v>1938174</v>
      </c>
      <c r="F455" s="145">
        <v>41294</v>
      </c>
      <c r="G455" s="143" t="s">
        <v>497</v>
      </c>
      <c r="H455" s="146">
        <f t="shared" si="14"/>
        <v>88.91999999999999</v>
      </c>
      <c r="I455" s="147">
        <v>76</v>
      </c>
      <c r="J455" s="147">
        <v>88.91999999999999</v>
      </c>
      <c r="K455" s="148">
        <f t="shared" si="15"/>
        <v>0</v>
      </c>
    </row>
    <row r="456" spans="1:11" ht="12.75">
      <c r="A456" s="143" t="s">
        <v>1167</v>
      </c>
      <c r="B456" s="143" t="s">
        <v>4098</v>
      </c>
      <c r="C456" s="143" t="s">
        <v>384</v>
      </c>
      <c r="D456" s="144" t="s">
        <v>506</v>
      </c>
      <c r="E456" s="143">
        <v>1938206</v>
      </c>
      <c r="F456" s="145">
        <v>41294</v>
      </c>
      <c r="G456" s="143" t="s">
        <v>507</v>
      </c>
      <c r="H456" s="146">
        <f t="shared" si="14"/>
        <v>88.91999999999999</v>
      </c>
      <c r="I456" s="147">
        <v>76</v>
      </c>
      <c r="J456" s="147">
        <v>88.91999999999999</v>
      </c>
      <c r="K456" s="148">
        <f t="shared" si="15"/>
        <v>0</v>
      </c>
    </row>
    <row r="457" spans="1:11" ht="12.75">
      <c r="A457" s="143" t="s">
        <v>1167</v>
      </c>
      <c r="B457" s="143" t="s">
        <v>4098</v>
      </c>
      <c r="C457" s="143" t="s">
        <v>384</v>
      </c>
      <c r="D457" s="144" t="s">
        <v>508</v>
      </c>
      <c r="E457" s="143">
        <v>1938214</v>
      </c>
      <c r="F457" s="145">
        <v>41294</v>
      </c>
      <c r="G457" s="143" t="s">
        <v>509</v>
      </c>
      <c r="H457" s="146">
        <f t="shared" si="14"/>
        <v>88.91999999999999</v>
      </c>
      <c r="I457" s="147">
        <v>76</v>
      </c>
      <c r="J457" s="147">
        <v>88.91999999999999</v>
      </c>
      <c r="K457" s="148">
        <f t="shared" si="15"/>
        <v>0</v>
      </c>
    </row>
    <row r="458" spans="1:11" ht="12.75">
      <c r="A458" s="143" t="s">
        <v>1167</v>
      </c>
      <c r="B458" s="143" t="s">
        <v>4098</v>
      </c>
      <c r="C458" s="143" t="s">
        <v>384</v>
      </c>
      <c r="D458" s="144" t="s">
        <v>510</v>
      </c>
      <c r="E458" s="143">
        <v>1938250</v>
      </c>
      <c r="F458" s="145">
        <v>41294</v>
      </c>
      <c r="G458" s="143" t="s">
        <v>507</v>
      </c>
      <c r="H458" s="146">
        <f t="shared" si="14"/>
        <v>88.91999999999999</v>
      </c>
      <c r="I458" s="147">
        <v>76</v>
      </c>
      <c r="J458" s="147">
        <v>88.91999999999999</v>
      </c>
      <c r="K458" s="148">
        <f t="shared" si="15"/>
        <v>0</v>
      </c>
    </row>
    <row r="459" spans="1:11" ht="12.75">
      <c r="A459" s="143" t="s">
        <v>1167</v>
      </c>
      <c r="B459" s="143" t="s">
        <v>4098</v>
      </c>
      <c r="C459" s="143" t="s">
        <v>384</v>
      </c>
      <c r="D459" s="144" t="s">
        <v>511</v>
      </c>
      <c r="E459" s="143">
        <v>1938261</v>
      </c>
      <c r="F459" s="145">
        <v>41294</v>
      </c>
      <c r="G459" s="143" t="s">
        <v>497</v>
      </c>
      <c r="H459" s="146">
        <f t="shared" si="14"/>
        <v>87.75</v>
      </c>
      <c r="I459" s="147">
        <v>75</v>
      </c>
      <c r="J459" s="147">
        <v>87.75</v>
      </c>
      <c r="K459" s="148">
        <f t="shared" si="15"/>
        <v>0</v>
      </c>
    </row>
    <row r="460" spans="1:11" ht="12.75">
      <c r="A460" s="143" t="s">
        <v>1167</v>
      </c>
      <c r="B460" s="143" t="s">
        <v>4098</v>
      </c>
      <c r="C460" s="143" t="s">
        <v>384</v>
      </c>
      <c r="D460" s="144" t="s">
        <v>512</v>
      </c>
      <c r="E460" s="143">
        <v>1632070</v>
      </c>
      <c r="F460" s="145">
        <v>41294</v>
      </c>
      <c r="G460" s="143" t="s">
        <v>513</v>
      </c>
      <c r="H460" s="146">
        <f t="shared" si="14"/>
        <v>155.60999999999999</v>
      </c>
      <c r="I460" s="147">
        <v>133</v>
      </c>
      <c r="J460" s="147">
        <v>155.60999999999999</v>
      </c>
      <c r="K460" s="148">
        <f t="shared" si="15"/>
        <v>0</v>
      </c>
    </row>
    <row r="461" spans="1:11" ht="12.75">
      <c r="A461" s="143" t="s">
        <v>1167</v>
      </c>
      <c r="B461" s="143" t="s">
        <v>4098</v>
      </c>
      <c r="C461" s="143" t="s">
        <v>384</v>
      </c>
      <c r="D461" s="144" t="s">
        <v>514</v>
      </c>
      <c r="E461" s="143">
        <v>1941134</v>
      </c>
      <c r="F461" s="145">
        <v>41294</v>
      </c>
      <c r="G461" s="143" t="s">
        <v>515</v>
      </c>
      <c r="H461" s="146">
        <f t="shared" si="14"/>
        <v>239.85</v>
      </c>
      <c r="I461" s="147">
        <v>205</v>
      </c>
      <c r="J461" s="147">
        <v>239.85</v>
      </c>
      <c r="K461" s="148">
        <f t="shared" si="15"/>
        <v>0</v>
      </c>
    </row>
    <row r="462" spans="1:11" ht="12.75">
      <c r="A462" s="143" t="s">
        <v>1167</v>
      </c>
      <c r="B462" s="143" t="s">
        <v>4098</v>
      </c>
      <c r="C462" s="143" t="s">
        <v>384</v>
      </c>
      <c r="D462" s="144" t="s">
        <v>516</v>
      </c>
      <c r="E462" s="143">
        <v>1941141</v>
      </c>
      <c r="F462" s="145">
        <v>41294</v>
      </c>
      <c r="G462" s="143" t="s">
        <v>517</v>
      </c>
      <c r="H462" s="146">
        <f t="shared" si="14"/>
        <v>239.85</v>
      </c>
      <c r="I462" s="147">
        <v>205</v>
      </c>
      <c r="J462" s="147">
        <v>239.85</v>
      </c>
      <c r="K462" s="148">
        <f t="shared" si="15"/>
        <v>0</v>
      </c>
    </row>
    <row r="463" spans="1:11" ht="12.75">
      <c r="A463" s="143" t="s">
        <v>1167</v>
      </c>
      <c r="B463" s="143" t="s">
        <v>4098</v>
      </c>
      <c r="C463" s="143" t="s">
        <v>384</v>
      </c>
      <c r="D463" s="144" t="s">
        <v>518</v>
      </c>
      <c r="E463" s="143">
        <v>1941176</v>
      </c>
      <c r="F463" s="145">
        <v>41294</v>
      </c>
      <c r="G463" s="143" t="s">
        <v>515</v>
      </c>
      <c r="H463" s="146">
        <f t="shared" si="14"/>
        <v>239.85</v>
      </c>
      <c r="I463" s="147">
        <v>205</v>
      </c>
      <c r="J463" s="147">
        <v>239.85</v>
      </c>
      <c r="K463" s="148">
        <f t="shared" si="15"/>
        <v>0</v>
      </c>
    </row>
    <row r="464" spans="1:11" ht="12.75">
      <c r="A464" s="143" t="s">
        <v>1167</v>
      </c>
      <c r="B464" s="143" t="s">
        <v>4098</v>
      </c>
      <c r="C464" s="143" t="s">
        <v>384</v>
      </c>
      <c r="D464" s="144" t="s">
        <v>519</v>
      </c>
      <c r="E464" s="143">
        <v>1941183</v>
      </c>
      <c r="F464" s="145">
        <v>41294</v>
      </c>
      <c r="G464" s="143" t="s">
        <v>520</v>
      </c>
      <c r="H464" s="146">
        <f t="shared" si="14"/>
        <v>239.85</v>
      </c>
      <c r="I464" s="147">
        <v>205</v>
      </c>
      <c r="J464" s="147">
        <v>239.85</v>
      </c>
      <c r="K464" s="148">
        <f t="shared" si="15"/>
        <v>0</v>
      </c>
    </row>
    <row r="465" spans="1:11" ht="12.75">
      <c r="A465" s="143" t="s">
        <v>1167</v>
      </c>
      <c r="B465" s="143" t="s">
        <v>4098</v>
      </c>
      <c r="C465" s="143" t="s">
        <v>384</v>
      </c>
      <c r="D465" s="144" t="s">
        <v>521</v>
      </c>
      <c r="E465" s="143">
        <v>1937148</v>
      </c>
      <c r="F465" s="145">
        <v>41294</v>
      </c>
      <c r="G465" s="143" t="s">
        <v>522</v>
      </c>
      <c r="H465" s="146">
        <f t="shared" si="14"/>
        <v>588.51</v>
      </c>
      <c r="I465" s="147">
        <v>503</v>
      </c>
      <c r="J465" s="147">
        <v>588.51</v>
      </c>
      <c r="K465" s="148">
        <f t="shared" si="15"/>
        <v>0</v>
      </c>
    </row>
    <row r="466" spans="1:11" ht="12.75">
      <c r="A466" s="143" t="s">
        <v>1167</v>
      </c>
      <c r="B466" s="143" t="s">
        <v>4098</v>
      </c>
      <c r="C466" s="143" t="s">
        <v>384</v>
      </c>
      <c r="D466" s="144" t="s">
        <v>523</v>
      </c>
      <c r="E466" s="143">
        <v>1937153</v>
      </c>
      <c r="F466" s="145">
        <v>41294</v>
      </c>
      <c r="G466" s="143" t="s">
        <v>522</v>
      </c>
      <c r="H466" s="146">
        <f t="shared" si="14"/>
        <v>588.51</v>
      </c>
      <c r="I466" s="147">
        <v>503</v>
      </c>
      <c r="J466" s="147">
        <v>588.51</v>
      </c>
      <c r="K466" s="148">
        <f t="shared" si="15"/>
        <v>0</v>
      </c>
    </row>
    <row r="467" spans="1:11" ht="12.75">
      <c r="A467" s="143" t="s">
        <v>1167</v>
      </c>
      <c r="B467" s="143" t="s">
        <v>4098</v>
      </c>
      <c r="C467" s="143" t="s">
        <v>384</v>
      </c>
      <c r="D467" s="144" t="s">
        <v>524</v>
      </c>
      <c r="E467" s="143">
        <v>1937760</v>
      </c>
      <c r="F467" s="145">
        <v>41294</v>
      </c>
      <c r="G467" s="143" t="s">
        <v>525</v>
      </c>
      <c r="H467" s="146">
        <f t="shared" si="14"/>
        <v>108.80999999999999</v>
      </c>
      <c r="I467" s="147">
        <v>93</v>
      </c>
      <c r="J467" s="147">
        <v>108.80999999999999</v>
      </c>
      <c r="K467" s="148">
        <f t="shared" si="15"/>
        <v>0</v>
      </c>
    </row>
    <row r="468" spans="1:11" ht="12.75">
      <c r="A468" s="143" t="s">
        <v>1167</v>
      </c>
      <c r="B468" s="143" t="s">
        <v>4098</v>
      </c>
      <c r="C468" s="143" t="s">
        <v>384</v>
      </c>
      <c r="D468" s="144" t="s">
        <v>526</v>
      </c>
      <c r="E468" s="143">
        <v>1937772</v>
      </c>
      <c r="F468" s="145">
        <v>41294</v>
      </c>
      <c r="G468" s="143" t="s">
        <v>527</v>
      </c>
      <c r="H468" s="146">
        <f t="shared" si="14"/>
        <v>108.80999999999999</v>
      </c>
      <c r="I468" s="147">
        <v>93</v>
      </c>
      <c r="J468" s="147">
        <v>108.80999999999999</v>
      </c>
      <c r="K468" s="148">
        <f t="shared" si="15"/>
        <v>0</v>
      </c>
    </row>
    <row r="469" spans="1:11" ht="12.75">
      <c r="A469" s="143" t="s">
        <v>1167</v>
      </c>
      <c r="B469" s="143" t="s">
        <v>4098</v>
      </c>
      <c r="C469" s="143" t="s">
        <v>384</v>
      </c>
      <c r="D469" s="144" t="s">
        <v>528</v>
      </c>
      <c r="E469" s="143">
        <v>1933994</v>
      </c>
      <c r="F469" s="145">
        <v>41294</v>
      </c>
      <c r="G469" s="143" t="s">
        <v>502</v>
      </c>
      <c r="H469" s="146">
        <f t="shared" si="14"/>
        <v>189.54</v>
      </c>
      <c r="I469" s="147">
        <v>162</v>
      </c>
      <c r="J469" s="147">
        <v>189.54</v>
      </c>
      <c r="K469" s="148">
        <f t="shared" si="15"/>
        <v>0</v>
      </c>
    </row>
    <row r="470" spans="1:11" ht="12.75">
      <c r="A470" s="143" t="s">
        <v>1167</v>
      </c>
      <c r="B470" s="143" t="s">
        <v>4098</v>
      </c>
      <c r="C470" s="143" t="s">
        <v>384</v>
      </c>
      <c r="D470" s="144" t="s">
        <v>529</v>
      </c>
      <c r="E470" s="143">
        <v>1934004</v>
      </c>
      <c r="F470" s="145">
        <v>41294</v>
      </c>
      <c r="G470" s="143" t="s">
        <v>497</v>
      </c>
      <c r="H470" s="146">
        <f t="shared" si="14"/>
        <v>189.54</v>
      </c>
      <c r="I470" s="147">
        <v>162</v>
      </c>
      <c r="J470" s="147">
        <v>189.54</v>
      </c>
      <c r="K470" s="148">
        <f t="shared" si="15"/>
        <v>0</v>
      </c>
    </row>
    <row r="471" spans="1:11" ht="12.75">
      <c r="A471" s="143" t="s">
        <v>1167</v>
      </c>
      <c r="B471" s="143" t="s">
        <v>4098</v>
      </c>
      <c r="C471" s="143" t="s">
        <v>384</v>
      </c>
      <c r="D471" s="144" t="s">
        <v>530</v>
      </c>
      <c r="E471" s="143">
        <v>1926421</v>
      </c>
      <c r="F471" s="145">
        <v>41294</v>
      </c>
      <c r="G471" s="143" t="s">
        <v>502</v>
      </c>
      <c r="H471" s="146">
        <f t="shared" si="14"/>
        <v>106.47</v>
      </c>
      <c r="I471" s="147">
        <v>91</v>
      </c>
      <c r="J471" s="147">
        <v>106.47</v>
      </c>
      <c r="K471" s="148">
        <f t="shared" si="15"/>
        <v>0</v>
      </c>
    </row>
    <row r="472" spans="1:11" ht="12.75">
      <c r="A472" s="143" t="s">
        <v>1167</v>
      </c>
      <c r="B472" s="143" t="s">
        <v>4098</v>
      </c>
      <c r="C472" s="143" t="s">
        <v>384</v>
      </c>
      <c r="D472" s="144" t="s">
        <v>531</v>
      </c>
      <c r="E472" s="143">
        <v>1926439</v>
      </c>
      <c r="F472" s="145">
        <v>41294</v>
      </c>
      <c r="G472" s="143" t="s">
        <v>497</v>
      </c>
      <c r="H472" s="146">
        <f t="shared" si="14"/>
        <v>106.47</v>
      </c>
      <c r="I472" s="147">
        <v>91</v>
      </c>
      <c r="J472" s="147">
        <v>106.47</v>
      </c>
      <c r="K472" s="148">
        <f t="shared" si="15"/>
        <v>0</v>
      </c>
    </row>
    <row r="473" spans="1:11" ht="12.75">
      <c r="A473" s="143" t="s">
        <v>1167</v>
      </c>
      <c r="B473" s="143" t="s">
        <v>4098</v>
      </c>
      <c r="C473" s="143" t="s">
        <v>384</v>
      </c>
      <c r="D473" s="144" t="s">
        <v>532</v>
      </c>
      <c r="E473" s="143">
        <v>1926889</v>
      </c>
      <c r="F473" s="145">
        <v>41294</v>
      </c>
      <c r="G473" s="143" t="s">
        <v>533</v>
      </c>
      <c r="H473" s="146">
        <f t="shared" si="14"/>
        <v>102.96</v>
      </c>
      <c r="I473" s="147">
        <v>88</v>
      </c>
      <c r="J473" s="147">
        <v>102.96</v>
      </c>
      <c r="K473" s="148">
        <f t="shared" si="15"/>
        <v>0</v>
      </c>
    </row>
    <row r="474" spans="1:11" ht="12.75">
      <c r="A474" s="143" t="s">
        <v>1167</v>
      </c>
      <c r="B474" s="143" t="s">
        <v>4098</v>
      </c>
      <c r="C474" s="143" t="s">
        <v>384</v>
      </c>
      <c r="D474" s="144" t="s">
        <v>534</v>
      </c>
      <c r="E474" s="143">
        <v>1926959</v>
      </c>
      <c r="F474" s="145">
        <v>41294</v>
      </c>
      <c r="G474" s="143" t="s">
        <v>535</v>
      </c>
      <c r="H474" s="146">
        <f t="shared" si="14"/>
        <v>102.96</v>
      </c>
      <c r="I474" s="147">
        <v>88</v>
      </c>
      <c r="J474" s="147">
        <v>102.96</v>
      </c>
      <c r="K474" s="148">
        <f t="shared" si="15"/>
        <v>0</v>
      </c>
    </row>
    <row r="475" spans="1:11" ht="12.75">
      <c r="A475" s="143" t="s">
        <v>1167</v>
      </c>
      <c r="B475" s="143" t="s">
        <v>4098</v>
      </c>
      <c r="C475" s="143" t="s">
        <v>384</v>
      </c>
      <c r="D475" s="144" t="s">
        <v>536</v>
      </c>
      <c r="E475" s="143">
        <v>1926967</v>
      </c>
      <c r="F475" s="145">
        <v>41294</v>
      </c>
      <c r="G475" s="143" t="s">
        <v>537</v>
      </c>
      <c r="H475" s="146">
        <f t="shared" si="14"/>
        <v>102.96</v>
      </c>
      <c r="I475" s="147">
        <v>88</v>
      </c>
      <c r="J475" s="147">
        <v>102.96</v>
      </c>
      <c r="K475" s="148">
        <f t="shared" si="15"/>
        <v>0</v>
      </c>
    </row>
    <row r="476" spans="1:11" ht="12.75">
      <c r="A476" s="143" t="s">
        <v>1167</v>
      </c>
      <c r="B476" s="143" t="s">
        <v>4098</v>
      </c>
      <c r="C476" s="143" t="s">
        <v>384</v>
      </c>
      <c r="D476" s="144" t="s">
        <v>538</v>
      </c>
      <c r="E476" s="143">
        <v>1927022</v>
      </c>
      <c r="F476" s="145">
        <v>41294</v>
      </c>
      <c r="G476" s="143" t="s">
        <v>535</v>
      </c>
      <c r="H476" s="146">
        <f t="shared" si="14"/>
        <v>102.96</v>
      </c>
      <c r="I476" s="147">
        <v>88</v>
      </c>
      <c r="J476" s="147">
        <v>102.96</v>
      </c>
      <c r="K476" s="148">
        <f t="shared" si="15"/>
        <v>0</v>
      </c>
    </row>
    <row r="477" spans="1:11" ht="12.75">
      <c r="A477" s="143" t="s">
        <v>1167</v>
      </c>
      <c r="B477" s="143" t="s">
        <v>4098</v>
      </c>
      <c r="C477" s="143" t="s">
        <v>384</v>
      </c>
      <c r="D477" s="144" t="s">
        <v>539</v>
      </c>
      <c r="E477" s="143">
        <v>1927046</v>
      </c>
      <c r="F477" s="145">
        <v>41294</v>
      </c>
      <c r="G477" s="143" t="s">
        <v>540</v>
      </c>
      <c r="H477" s="146">
        <f t="shared" si="14"/>
        <v>102.96</v>
      </c>
      <c r="I477" s="147">
        <v>88</v>
      </c>
      <c r="J477" s="147">
        <v>102.96</v>
      </c>
      <c r="K477" s="148">
        <f t="shared" si="15"/>
        <v>0</v>
      </c>
    </row>
    <row r="478" spans="1:11" ht="12.75">
      <c r="A478" s="143" t="s">
        <v>1167</v>
      </c>
      <c r="B478" s="143" t="s">
        <v>4098</v>
      </c>
      <c r="C478" s="143" t="s">
        <v>384</v>
      </c>
      <c r="D478" s="144" t="s">
        <v>541</v>
      </c>
      <c r="E478" s="143">
        <v>1927135</v>
      </c>
      <c r="F478" s="145">
        <v>41294</v>
      </c>
      <c r="G478" s="143" t="s">
        <v>542</v>
      </c>
      <c r="H478" s="146">
        <f t="shared" si="14"/>
        <v>106.47</v>
      </c>
      <c r="I478" s="147">
        <v>91</v>
      </c>
      <c r="J478" s="147">
        <v>106.47</v>
      </c>
      <c r="K478" s="148">
        <f t="shared" si="15"/>
        <v>0</v>
      </c>
    </row>
    <row r="479" spans="1:11" ht="12.75">
      <c r="A479" s="143" t="s">
        <v>1167</v>
      </c>
      <c r="B479" s="143" t="s">
        <v>4098</v>
      </c>
      <c r="C479" s="143" t="s">
        <v>384</v>
      </c>
      <c r="D479" s="144" t="s">
        <v>543</v>
      </c>
      <c r="E479" s="143">
        <v>1927147</v>
      </c>
      <c r="F479" s="145">
        <v>41294</v>
      </c>
      <c r="G479" s="143" t="s">
        <v>544</v>
      </c>
      <c r="H479" s="146">
        <f t="shared" si="14"/>
        <v>106.47</v>
      </c>
      <c r="I479" s="147">
        <v>91</v>
      </c>
      <c r="J479" s="147">
        <v>106.47</v>
      </c>
      <c r="K479" s="148">
        <f t="shared" si="15"/>
        <v>0</v>
      </c>
    </row>
    <row r="480" spans="1:11" ht="12.75">
      <c r="A480" s="143" t="s">
        <v>1167</v>
      </c>
      <c r="B480" s="143" t="s">
        <v>4098</v>
      </c>
      <c r="C480" s="143" t="s">
        <v>384</v>
      </c>
      <c r="D480" s="144" t="s">
        <v>2414</v>
      </c>
      <c r="E480" s="143">
        <v>1927158</v>
      </c>
      <c r="F480" s="145">
        <v>41294</v>
      </c>
      <c r="G480" s="143" t="s">
        <v>2415</v>
      </c>
      <c r="H480" s="146">
        <f t="shared" si="14"/>
        <v>106.47</v>
      </c>
      <c r="I480" s="147">
        <v>91</v>
      </c>
      <c r="J480" s="147">
        <v>106.47</v>
      </c>
      <c r="K480" s="148">
        <f t="shared" si="15"/>
        <v>0</v>
      </c>
    </row>
    <row r="481" spans="1:11" ht="12.75">
      <c r="A481" s="143" t="s">
        <v>1167</v>
      </c>
      <c r="B481" s="143" t="s">
        <v>4098</v>
      </c>
      <c r="C481" s="143" t="s">
        <v>384</v>
      </c>
      <c r="D481" s="144" t="s">
        <v>2416</v>
      </c>
      <c r="E481" s="143">
        <v>1927164</v>
      </c>
      <c r="F481" s="145">
        <v>41294</v>
      </c>
      <c r="G481" s="143" t="s">
        <v>544</v>
      </c>
      <c r="H481" s="146">
        <f t="shared" si="14"/>
        <v>106.47</v>
      </c>
      <c r="I481" s="147">
        <v>91</v>
      </c>
      <c r="J481" s="147">
        <v>106.47</v>
      </c>
      <c r="K481" s="148">
        <f t="shared" si="15"/>
        <v>0</v>
      </c>
    </row>
    <row r="482" spans="1:11" ht="12.75">
      <c r="A482" s="143" t="s">
        <v>1167</v>
      </c>
      <c r="B482" s="143" t="s">
        <v>4098</v>
      </c>
      <c r="C482" s="143" t="s">
        <v>384</v>
      </c>
      <c r="D482" s="144" t="s">
        <v>2417</v>
      </c>
      <c r="E482" s="143">
        <v>1928064</v>
      </c>
      <c r="F482" s="145">
        <v>41294</v>
      </c>
      <c r="G482" s="143" t="s">
        <v>463</v>
      </c>
      <c r="H482" s="146">
        <f t="shared" si="14"/>
        <v>78.39</v>
      </c>
      <c r="I482" s="147">
        <v>67</v>
      </c>
      <c r="J482" s="147">
        <v>78.39</v>
      </c>
      <c r="K482" s="148">
        <f t="shared" si="15"/>
        <v>0</v>
      </c>
    </row>
    <row r="483" spans="1:11" ht="12.75">
      <c r="A483" s="143" t="s">
        <v>1167</v>
      </c>
      <c r="B483" s="143" t="s">
        <v>4098</v>
      </c>
      <c r="C483" s="143" t="s">
        <v>384</v>
      </c>
      <c r="D483" s="144" t="s">
        <v>2418</v>
      </c>
      <c r="E483" s="143">
        <v>1928073</v>
      </c>
      <c r="F483" s="145">
        <v>41294</v>
      </c>
      <c r="G483" s="143" t="s">
        <v>459</v>
      </c>
      <c r="H483" s="146">
        <f t="shared" si="14"/>
        <v>78.39</v>
      </c>
      <c r="I483" s="147">
        <v>67</v>
      </c>
      <c r="J483" s="147">
        <v>78.39</v>
      </c>
      <c r="K483" s="148">
        <f t="shared" si="15"/>
        <v>0</v>
      </c>
    </row>
    <row r="484" spans="1:11" ht="12.75">
      <c r="A484" s="143" t="s">
        <v>1167</v>
      </c>
      <c r="B484" s="143" t="s">
        <v>4098</v>
      </c>
      <c r="C484" s="143" t="s">
        <v>384</v>
      </c>
      <c r="D484" s="144" t="s">
        <v>2419</v>
      </c>
      <c r="E484" s="143">
        <v>1928105</v>
      </c>
      <c r="F484" s="145">
        <v>41294</v>
      </c>
      <c r="G484" s="143" t="s">
        <v>463</v>
      </c>
      <c r="H484" s="146">
        <f t="shared" si="14"/>
        <v>85.41</v>
      </c>
      <c r="I484" s="147">
        <v>73</v>
      </c>
      <c r="J484" s="147">
        <v>85.41</v>
      </c>
      <c r="K484" s="148">
        <f t="shared" si="15"/>
        <v>0</v>
      </c>
    </row>
    <row r="485" spans="1:11" ht="12.75">
      <c r="A485" s="143" t="s">
        <v>1167</v>
      </c>
      <c r="B485" s="143" t="s">
        <v>4098</v>
      </c>
      <c r="C485" s="143" t="s">
        <v>384</v>
      </c>
      <c r="D485" s="144" t="s">
        <v>2420</v>
      </c>
      <c r="E485" s="143">
        <v>1928110</v>
      </c>
      <c r="F485" s="145">
        <v>41294</v>
      </c>
      <c r="G485" s="143" t="s">
        <v>2421</v>
      </c>
      <c r="H485" s="146">
        <f t="shared" si="14"/>
        <v>85.41</v>
      </c>
      <c r="I485" s="147">
        <v>73</v>
      </c>
      <c r="J485" s="147">
        <v>85.41</v>
      </c>
      <c r="K485" s="148">
        <f t="shared" si="15"/>
        <v>0</v>
      </c>
    </row>
    <row r="486" spans="1:11" ht="12.75">
      <c r="A486" s="143" t="s">
        <v>1167</v>
      </c>
      <c r="B486" s="143" t="s">
        <v>4098</v>
      </c>
      <c r="C486" s="143" t="s">
        <v>384</v>
      </c>
      <c r="D486" s="144" t="s">
        <v>2422</v>
      </c>
      <c r="E486" s="143">
        <v>1928219</v>
      </c>
      <c r="F486" s="145">
        <v>41294</v>
      </c>
      <c r="G486" s="143" t="s">
        <v>2423</v>
      </c>
      <c r="H486" s="146">
        <f t="shared" si="14"/>
        <v>62.01</v>
      </c>
      <c r="I486" s="147">
        <v>53</v>
      </c>
      <c r="J486" s="147">
        <v>62.01</v>
      </c>
      <c r="K486" s="148">
        <f t="shared" si="15"/>
        <v>0</v>
      </c>
    </row>
    <row r="487" spans="1:11" ht="12.75">
      <c r="A487" s="143" t="s">
        <v>1167</v>
      </c>
      <c r="B487" s="143" t="s">
        <v>4098</v>
      </c>
      <c r="C487" s="143" t="s">
        <v>384</v>
      </c>
      <c r="D487" s="144" t="s">
        <v>2424</v>
      </c>
      <c r="E487" s="143">
        <v>1928237</v>
      </c>
      <c r="F487" s="145">
        <v>41294</v>
      </c>
      <c r="G487" s="143" t="s">
        <v>2425</v>
      </c>
      <c r="H487" s="146">
        <f t="shared" si="14"/>
        <v>62.01</v>
      </c>
      <c r="I487" s="147">
        <v>53</v>
      </c>
      <c r="J487" s="147">
        <v>62.01</v>
      </c>
      <c r="K487" s="148">
        <f t="shared" si="15"/>
        <v>0</v>
      </c>
    </row>
    <row r="488" spans="1:11" ht="12.75">
      <c r="A488" s="143" t="s">
        <v>1167</v>
      </c>
      <c r="B488" s="143" t="s">
        <v>4098</v>
      </c>
      <c r="C488" s="143" t="s">
        <v>384</v>
      </c>
      <c r="D488" s="144" t="s">
        <v>2426</v>
      </c>
      <c r="E488" s="143">
        <v>1928243</v>
      </c>
      <c r="F488" s="145">
        <v>41294</v>
      </c>
      <c r="G488" s="143" t="s">
        <v>402</v>
      </c>
      <c r="H488" s="146">
        <f t="shared" si="14"/>
        <v>62.01</v>
      </c>
      <c r="I488" s="147">
        <v>53</v>
      </c>
      <c r="J488" s="147">
        <v>62.01</v>
      </c>
      <c r="K488" s="148">
        <f t="shared" si="15"/>
        <v>0</v>
      </c>
    </row>
    <row r="489" spans="1:11" ht="12.75">
      <c r="A489" s="143" t="s">
        <v>1167</v>
      </c>
      <c r="B489" s="143" t="s">
        <v>4098</v>
      </c>
      <c r="C489" s="143" t="s">
        <v>384</v>
      </c>
      <c r="D489" s="144" t="s">
        <v>2427</v>
      </c>
      <c r="E489" s="143">
        <v>1928255</v>
      </c>
      <c r="F489" s="145">
        <v>41294</v>
      </c>
      <c r="G489" s="143" t="s">
        <v>2423</v>
      </c>
      <c r="H489" s="146">
        <f t="shared" si="14"/>
        <v>62.01</v>
      </c>
      <c r="I489" s="147">
        <v>53</v>
      </c>
      <c r="J489" s="147">
        <v>62.01</v>
      </c>
      <c r="K489" s="148">
        <f t="shared" si="15"/>
        <v>0</v>
      </c>
    </row>
    <row r="490" spans="1:11" ht="12.75">
      <c r="A490" s="143" t="s">
        <v>1167</v>
      </c>
      <c r="B490" s="143" t="s">
        <v>4098</v>
      </c>
      <c r="C490" s="143" t="s">
        <v>384</v>
      </c>
      <c r="D490" s="144" t="s">
        <v>2428</v>
      </c>
      <c r="E490" s="143">
        <v>1928270</v>
      </c>
      <c r="F490" s="145">
        <v>41294</v>
      </c>
      <c r="G490" s="143" t="s">
        <v>402</v>
      </c>
      <c r="H490" s="146">
        <f t="shared" si="14"/>
        <v>62.01</v>
      </c>
      <c r="I490" s="147">
        <v>53</v>
      </c>
      <c r="J490" s="147">
        <v>62.01</v>
      </c>
      <c r="K490" s="148">
        <f t="shared" si="15"/>
        <v>0</v>
      </c>
    </row>
    <row r="491" spans="1:11" ht="12.75">
      <c r="A491" s="143" t="s">
        <v>1167</v>
      </c>
      <c r="B491" s="143" t="s">
        <v>4098</v>
      </c>
      <c r="C491" s="143" t="s">
        <v>384</v>
      </c>
      <c r="D491" s="144" t="s">
        <v>2429</v>
      </c>
      <c r="E491" s="143">
        <v>1922286</v>
      </c>
      <c r="F491" s="145">
        <v>41294</v>
      </c>
      <c r="G491" s="143" t="s">
        <v>2430</v>
      </c>
      <c r="H491" s="146">
        <f t="shared" si="14"/>
        <v>43.29</v>
      </c>
      <c r="I491" s="147">
        <v>37</v>
      </c>
      <c r="J491" s="147">
        <v>43.29</v>
      </c>
      <c r="K491" s="148">
        <f t="shared" si="15"/>
        <v>0</v>
      </c>
    </row>
    <row r="492" spans="1:11" ht="12.75">
      <c r="A492" s="143" t="s">
        <v>1167</v>
      </c>
      <c r="B492" s="143" t="s">
        <v>4098</v>
      </c>
      <c r="C492" s="143" t="s">
        <v>384</v>
      </c>
      <c r="D492" s="144" t="s">
        <v>2431</v>
      </c>
      <c r="E492" s="143">
        <v>1922299</v>
      </c>
      <c r="F492" s="145">
        <v>41294</v>
      </c>
      <c r="G492" s="143" t="s">
        <v>2432</v>
      </c>
      <c r="H492" s="146">
        <f t="shared" si="14"/>
        <v>43.29</v>
      </c>
      <c r="I492" s="147">
        <v>37</v>
      </c>
      <c r="J492" s="147">
        <v>43.29</v>
      </c>
      <c r="K492" s="148">
        <f t="shared" si="15"/>
        <v>0</v>
      </c>
    </row>
    <row r="493" spans="1:11" ht="12.75">
      <c r="A493" s="143" t="s">
        <v>1167</v>
      </c>
      <c r="B493" s="143" t="s">
        <v>4098</v>
      </c>
      <c r="C493" s="143" t="s">
        <v>384</v>
      </c>
      <c r="D493" s="144" t="s">
        <v>2433</v>
      </c>
      <c r="E493" s="143">
        <v>1922388</v>
      </c>
      <c r="F493" s="145">
        <v>41294</v>
      </c>
      <c r="G493" s="143" t="s">
        <v>2434</v>
      </c>
      <c r="H493" s="146">
        <f t="shared" si="14"/>
        <v>53.81999999999999</v>
      </c>
      <c r="I493" s="147">
        <v>46</v>
      </c>
      <c r="J493" s="147">
        <v>53.81999999999999</v>
      </c>
      <c r="K493" s="148">
        <f t="shared" si="15"/>
        <v>0</v>
      </c>
    </row>
    <row r="494" spans="1:11" ht="12.75">
      <c r="A494" s="143" t="s">
        <v>1167</v>
      </c>
      <c r="B494" s="143" t="s">
        <v>4098</v>
      </c>
      <c r="C494" s="143" t="s">
        <v>384</v>
      </c>
      <c r="D494" s="144" t="s">
        <v>2435</v>
      </c>
      <c r="E494" s="143">
        <v>1922515</v>
      </c>
      <c r="F494" s="145">
        <v>41294</v>
      </c>
      <c r="G494" s="143" t="s">
        <v>2434</v>
      </c>
      <c r="H494" s="146">
        <f t="shared" si="14"/>
        <v>54.989999999999995</v>
      </c>
      <c r="I494" s="147">
        <v>47</v>
      </c>
      <c r="J494" s="147">
        <v>54.989999999999995</v>
      </c>
      <c r="K494" s="148">
        <f t="shared" si="15"/>
        <v>0</v>
      </c>
    </row>
    <row r="495" spans="1:11" ht="12.75">
      <c r="A495" s="143" t="s">
        <v>1167</v>
      </c>
      <c r="B495" s="143" t="s">
        <v>4098</v>
      </c>
      <c r="C495" s="143" t="s">
        <v>384</v>
      </c>
      <c r="D495" s="144" t="s">
        <v>2436</v>
      </c>
      <c r="E495" s="143">
        <v>1922526</v>
      </c>
      <c r="F495" s="145">
        <v>41294</v>
      </c>
      <c r="G495" s="143" t="s">
        <v>422</v>
      </c>
      <c r="H495" s="146">
        <f t="shared" si="14"/>
        <v>54.989999999999995</v>
      </c>
      <c r="I495" s="147">
        <v>47</v>
      </c>
      <c r="J495" s="147">
        <v>54.989999999999995</v>
      </c>
      <c r="K495" s="148">
        <f t="shared" si="15"/>
        <v>0</v>
      </c>
    </row>
    <row r="496" spans="1:11" ht="12.75">
      <c r="A496" s="143" t="s">
        <v>1167</v>
      </c>
      <c r="B496" s="143" t="s">
        <v>4098</v>
      </c>
      <c r="C496" s="143" t="s">
        <v>384</v>
      </c>
      <c r="D496" s="144" t="s">
        <v>2437</v>
      </c>
      <c r="E496" s="143">
        <v>1922532</v>
      </c>
      <c r="F496" s="145">
        <v>41294</v>
      </c>
      <c r="G496" s="143" t="s">
        <v>2432</v>
      </c>
      <c r="H496" s="146">
        <f t="shared" si="14"/>
        <v>54.989999999999995</v>
      </c>
      <c r="I496" s="147">
        <v>47</v>
      </c>
      <c r="J496" s="147">
        <v>54.989999999999995</v>
      </c>
      <c r="K496" s="148">
        <f t="shared" si="15"/>
        <v>0</v>
      </c>
    </row>
    <row r="497" spans="1:11" ht="12.75">
      <c r="A497" s="143" t="s">
        <v>1167</v>
      </c>
      <c r="B497" s="143" t="s">
        <v>4098</v>
      </c>
      <c r="C497" s="143" t="s">
        <v>384</v>
      </c>
      <c r="D497" s="144" t="s">
        <v>2438</v>
      </c>
      <c r="E497" s="143">
        <v>1922544</v>
      </c>
      <c r="F497" s="145">
        <v>41294</v>
      </c>
      <c r="G497" s="143" t="s">
        <v>426</v>
      </c>
      <c r="H497" s="146">
        <f t="shared" si="14"/>
        <v>54.989999999999995</v>
      </c>
      <c r="I497" s="147">
        <v>47</v>
      </c>
      <c r="J497" s="147">
        <v>54.989999999999995</v>
      </c>
      <c r="K497" s="148">
        <f t="shared" si="15"/>
        <v>0</v>
      </c>
    </row>
    <row r="498" spans="1:11" ht="12.75">
      <c r="A498" s="143" t="s">
        <v>1167</v>
      </c>
      <c r="B498" s="143" t="s">
        <v>4098</v>
      </c>
      <c r="C498" s="143" t="s">
        <v>384</v>
      </c>
      <c r="D498" s="144" t="s">
        <v>2439</v>
      </c>
      <c r="E498" s="143">
        <v>1922559</v>
      </c>
      <c r="F498" s="145">
        <v>41294</v>
      </c>
      <c r="G498" s="143" t="s">
        <v>410</v>
      </c>
      <c r="H498" s="146">
        <f t="shared" si="14"/>
        <v>54.989999999999995</v>
      </c>
      <c r="I498" s="147">
        <v>47</v>
      </c>
      <c r="J498" s="147">
        <v>54.989999999999995</v>
      </c>
      <c r="K498" s="148">
        <f t="shared" si="15"/>
        <v>0</v>
      </c>
    </row>
    <row r="499" spans="1:11" ht="12.75">
      <c r="A499" s="143" t="s">
        <v>1167</v>
      </c>
      <c r="B499" s="143" t="s">
        <v>4098</v>
      </c>
      <c r="C499" s="143" t="s">
        <v>384</v>
      </c>
      <c r="D499" s="144" t="s">
        <v>2440</v>
      </c>
      <c r="E499" s="143">
        <v>1922567</v>
      </c>
      <c r="F499" s="145">
        <v>41294</v>
      </c>
      <c r="G499" s="143" t="s">
        <v>2441</v>
      </c>
      <c r="H499" s="146">
        <f t="shared" si="14"/>
        <v>54.989999999999995</v>
      </c>
      <c r="I499" s="147">
        <v>47</v>
      </c>
      <c r="J499" s="147">
        <v>54.989999999999995</v>
      </c>
      <c r="K499" s="148">
        <f t="shared" si="15"/>
        <v>0</v>
      </c>
    </row>
    <row r="500" spans="1:11" ht="12.75">
      <c r="A500" s="143" t="s">
        <v>1167</v>
      </c>
      <c r="B500" s="143" t="s">
        <v>4098</v>
      </c>
      <c r="C500" s="143" t="s">
        <v>384</v>
      </c>
      <c r="D500" s="144" t="s">
        <v>2442</v>
      </c>
      <c r="E500" s="143">
        <v>1922571</v>
      </c>
      <c r="F500" s="145">
        <v>41294</v>
      </c>
      <c r="G500" s="143" t="s">
        <v>414</v>
      </c>
      <c r="H500" s="146">
        <f t="shared" si="14"/>
        <v>54.989999999999995</v>
      </c>
      <c r="I500" s="147">
        <v>47</v>
      </c>
      <c r="J500" s="147">
        <v>54.989999999999995</v>
      </c>
      <c r="K500" s="148">
        <f t="shared" si="15"/>
        <v>0</v>
      </c>
    </row>
    <row r="501" spans="1:11" ht="12.75">
      <c r="A501" s="143" t="s">
        <v>1167</v>
      </c>
      <c r="B501" s="143" t="s">
        <v>4098</v>
      </c>
      <c r="C501" s="143" t="s">
        <v>384</v>
      </c>
      <c r="D501" s="144" t="s">
        <v>2443</v>
      </c>
      <c r="E501" s="143">
        <v>1922580</v>
      </c>
      <c r="F501" s="145">
        <v>41294</v>
      </c>
      <c r="G501" s="143" t="s">
        <v>2444</v>
      </c>
      <c r="H501" s="146">
        <f t="shared" si="14"/>
        <v>54.989999999999995</v>
      </c>
      <c r="I501" s="147">
        <v>47</v>
      </c>
      <c r="J501" s="147">
        <v>54.989999999999995</v>
      </c>
      <c r="K501" s="148">
        <f t="shared" si="15"/>
        <v>0</v>
      </c>
    </row>
    <row r="502" spans="1:11" ht="12.75">
      <c r="A502" s="143" t="s">
        <v>1167</v>
      </c>
      <c r="B502" s="143" t="s">
        <v>4098</v>
      </c>
      <c r="C502" s="143" t="s">
        <v>384</v>
      </c>
      <c r="D502" s="144" t="s">
        <v>2445</v>
      </c>
      <c r="E502" s="143">
        <v>1922598</v>
      </c>
      <c r="F502" s="145">
        <v>41294</v>
      </c>
      <c r="G502" s="143" t="s">
        <v>2446</v>
      </c>
      <c r="H502" s="146">
        <f t="shared" si="14"/>
        <v>54.989999999999995</v>
      </c>
      <c r="I502" s="147">
        <v>47</v>
      </c>
      <c r="J502" s="147">
        <v>54.989999999999995</v>
      </c>
      <c r="K502" s="148">
        <f t="shared" si="15"/>
        <v>0</v>
      </c>
    </row>
    <row r="503" spans="1:11" ht="12.75">
      <c r="A503" s="143" t="s">
        <v>1167</v>
      </c>
      <c r="B503" s="143" t="s">
        <v>4098</v>
      </c>
      <c r="C503" s="143" t="s">
        <v>384</v>
      </c>
      <c r="D503" s="144" t="s">
        <v>2447</v>
      </c>
      <c r="E503" s="143">
        <v>1922604</v>
      </c>
      <c r="F503" s="145">
        <v>41294</v>
      </c>
      <c r="G503" s="143" t="s">
        <v>420</v>
      </c>
      <c r="H503" s="146">
        <f t="shared" si="14"/>
        <v>54.989999999999995</v>
      </c>
      <c r="I503" s="147">
        <v>47</v>
      </c>
      <c r="J503" s="147">
        <v>54.989999999999995</v>
      </c>
      <c r="K503" s="148">
        <f t="shared" si="15"/>
        <v>0</v>
      </c>
    </row>
    <row r="504" spans="1:11" ht="12.75">
      <c r="A504" s="143" t="s">
        <v>1167</v>
      </c>
      <c r="B504" s="143" t="s">
        <v>4098</v>
      </c>
      <c r="C504" s="143" t="s">
        <v>384</v>
      </c>
      <c r="D504" s="144" t="s">
        <v>2448</v>
      </c>
      <c r="E504" s="143">
        <v>1922619</v>
      </c>
      <c r="F504" s="145">
        <v>41294</v>
      </c>
      <c r="G504" s="143" t="s">
        <v>2434</v>
      </c>
      <c r="H504" s="146">
        <f t="shared" si="14"/>
        <v>54.989999999999995</v>
      </c>
      <c r="I504" s="147">
        <v>47</v>
      </c>
      <c r="J504" s="147">
        <v>54.989999999999995</v>
      </c>
      <c r="K504" s="148">
        <f t="shared" si="15"/>
        <v>0</v>
      </c>
    </row>
    <row r="505" spans="1:11" ht="12.75">
      <c r="A505" s="143" t="s">
        <v>1167</v>
      </c>
      <c r="B505" s="143" t="s">
        <v>4098</v>
      </c>
      <c r="C505" s="143" t="s">
        <v>384</v>
      </c>
      <c r="D505" s="144" t="s">
        <v>2449</v>
      </c>
      <c r="E505" s="143">
        <v>1922637</v>
      </c>
      <c r="F505" s="145">
        <v>41294</v>
      </c>
      <c r="G505" s="143" t="s">
        <v>2450</v>
      </c>
      <c r="H505" s="146">
        <f t="shared" si="14"/>
        <v>108.80999999999999</v>
      </c>
      <c r="I505" s="147">
        <v>93</v>
      </c>
      <c r="J505" s="147">
        <v>108.80999999999999</v>
      </c>
      <c r="K505" s="148">
        <f t="shared" si="15"/>
        <v>0</v>
      </c>
    </row>
    <row r="506" spans="1:11" ht="12.75">
      <c r="A506" s="143" t="s">
        <v>1167</v>
      </c>
      <c r="B506" s="143" t="s">
        <v>4098</v>
      </c>
      <c r="C506" s="143" t="s">
        <v>384</v>
      </c>
      <c r="D506" s="144" t="s">
        <v>2451</v>
      </c>
      <c r="E506" s="143">
        <v>1922655</v>
      </c>
      <c r="F506" s="145">
        <v>41294</v>
      </c>
      <c r="G506" s="143" t="s">
        <v>422</v>
      </c>
      <c r="H506" s="146">
        <f t="shared" si="14"/>
        <v>54.989999999999995</v>
      </c>
      <c r="I506" s="147">
        <v>47</v>
      </c>
      <c r="J506" s="147">
        <v>54.989999999999995</v>
      </c>
      <c r="K506" s="148">
        <f t="shared" si="15"/>
        <v>0</v>
      </c>
    </row>
    <row r="507" spans="1:11" ht="12.75">
      <c r="A507" s="143" t="s">
        <v>1167</v>
      </c>
      <c r="B507" s="143" t="s">
        <v>4098</v>
      </c>
      <c r="C507" s="143" t="s">
        <v>384</v>
      </c>
      <c r="D507" s="144" t="s">
        <v>2452</v>
      </c>
      <c r="E507" s="143">
        <v>1922662</v>
      </c>
      <c r="F507" s="145">
        <v>41294</v>
      </c>
      <c r="G507" s="143" t="s">
        <v>2432</v>
      </c>
      <c r="H507" s="146">
        <f t="shared" si="14"/>
        <v>54.989999999999995</v>
      </c>
      <c r="I507" s="147">
        <v>47</v>
      </c>
      <c r="J507" s="147">
        <v>54.989999999999995</v>
      </c>
      <c r="K507" s="148">
        <f t="shared" si="15"/>
        <v>0</v>
      </c>
    </row>
    <row r="508" spans="1:11" ht="12.75">
      <c r="A508" s="143" t="s">
        <v>1167</v>
      </c>
      <c r="B508" s="143" t="s">
        <v>4098</v>
      </c>
      <c r="C508" s="143" t="s">
        <v>384</v>
      </c>
      <c r="D508" s="144" t="s">
        <v>2453</v>
      </c>
      <c r="E508" s="143">
        <v>1922681</v>
      </c>
      <c r="F508" s="145">
        <v>41294</v>
      </c>
      <c r="G508" s="143" t="s">
        <v>426</v>
      </c>
      <c r="H508" s="146">
        <f t="shared" si="14"/>
        <v>54.989999999999995</v>
      </c>
      <c r="I508" s="147">
        <v>47</v>
      </c>
      <c r="J508" s="147">
        <v>54.989999999999995</v>
      </c>
      <c r="K508" s="148">
        <f t="shared" si="15"/>
        <v>0</v>
      </c>
    </row>
    <row r="509" spans="1:11" ht="12.75">
      <c r="A509" s="143" t="s">
        <v>1167</v>
      </c>
      <c r="B509" s="143" t="s">
        <v>4098</v>
      </c>
      <c r="C509" s="143" t="s">
        <v>384</v>
      </c>
      <c r="D509" s="144" t="s">
        <v>2454</v>
      </c>
      <c r="E509" s="143">
        <v>1922696</v>
      </c>
      <c r="F509" s="145">
        <v>41294</v>
      </c>
      <c r="G509" s="143" t="s">
        <v>2455</v>
      </c>
      <c r="H509" s="146">
        <f t="shared" si="14"/>
        <v>54.989999999999995</v>
      </c>
      <c r="I509" s="147">
        <v>47</v>
      </c>
      <c r="J509" s="147">
        <v>54.989999999999995</v>
      </c>
      <c r="K509" s="148">
        <f t="shared" si="15"/>
        <v>0</v>
      </c>
    </row>
    <row r="510" spans="1:11" ht="12.75">
      <c r="A510" s="143" t="s">
        <v>1167</v>
      </c>
      <c r="B510" s="143" t="s">
        <v>4098</v>
      </c>
      <c r="C510" s="143" t="s">
        <v>384</v>
      </c>
      <c r="D510" s="144" t="s">
        <v>2456</v>
      </c>
      <c r="E510" s="143">
        <v>1922711</v>
      </c>
      <c r="F510" s="145">
        <v>41294</v>
      </c>
      <c r="G510" s="143" t="s">
        <v>2441</v>
      </c>
      <c r="H510" s="146">
        <f t="shared" si="14"/>
        <v>54.989999999999995</v>
      </c>
      <c r="I510" s="147">
        <v>47</v>
      </c>
      <c r="J510" s="147">
        <v>54.989999999999995</v>
      </c>
      <c r="K510" s="148">
        <f t="shared" si="15"/>
        <v>0</v>
      </c>
    </row>
    <row r="511" spans="1:11" ht="12.75">
      <c r="A511" s="143" t="s">
        <v>1167</v>
      </c>
      <c r="B511" s="143" t="s">
        <v>4098</v>
      </c>
      <c r="C511" s="143" t="s">
        <v>384</v>
      </c>
      <c r="D511" s="144" t="s">
        <v>2457</v>
      </c>
      <c r="E511" s="143">
        <v>1922727</v>
      </c>
      <c r="F511" s="145">
        <v>41294</v>
      </c>
      <c r="G511" s="143" t="s">
        <v>2458</v>
      </c>
      <c r="H511" s="146">
        <f t="shared" si="14"/>
        <v>54.989999999999995</v>
      </c>
      <c r="I511" s="147">
        <v>47</v>
      </c>
      <c r="J511" s="147">
        <v>54.989999999999995</v>
      </c>
      <c r="K511" s="148">
        <f t="shared" si="15"/>
        <v>0</v>
      </c>
    </row>
    <row r="512" spans="1:11" ht="12.75">
      <c r="A512" s="143" t="s">
        <v>1167</v>
      </c>
      <c r="B512" s="143" t="s">
        <v>4098</v>
      </c>
      <c r="C512" s="143" t="s">
        <v>384</v>
      </c>
      <c r="D512" s="144" t="s">
        <v>2459</v>
      </c>
      <c r="E512" s="143">
        <v>1922730</v>
      </c>
      <c r="F512" s="145">
        <v>41294</v>
      </c>
      <c r="G512" s="143" t="s">
        <v>2460</v>
      </c>
      <c r="H512" s="146">
        <f t="shared" si="14"/>
        <v>54.989999999999995</v>
      </c>
      <c r="I512" s="147">
        <v>47</v>
      </c>
      <c r="J512" s="147">
        <v>54.989999999999995</v>
      </c>
      <c r="K512" s="148">
        <f t="shared" si="15"/>
        <v>0</v>
      </c>
    </row>
    <row r="513" spans="1:11" ht="12.75">
      <c r="A513" s="143" t="s">
        <v>1167</v>
      </c>
      <c r="B513" s="143" t="s">
        <v>4098</v>
      </c>
      <c r="C513" s="143" t="s">
        <v>384</v>
      </c>
      <c r="D513" s="144" t="s">
        <v>2461</v>
      </c>
      <c r="E513" s="143">
        <v>1922753</v>
      </c>
      <c r="F513" s="145">
        <v>41294</v>
      </c>
      <c r="G513" s="143" t="s">
        <v>418</v>
      </c>
      <c r="H513" s="146">
        <f t="shared" si="14"/>
        <v>54.989999999999995</v>
      </c>
      <c r="I513" s="147">
        <v>47</v>
      </c>
      <c r="J513" s="147">
        <v>54.989999999999995</v>
      </c>
      <c r="K513" s="148">
        <f t="shared" si="15"/>
        <v>0</v>
      </c>
    </row>
    <row r="514" spans="1:11" ht="12.75">
      <c r="A514" s="143" t="s">
        <v>1167</v>
      </c>
      <c r="B514" s="143" t="s">
        <v>4098</v>
      </c>
      <c r="C514" s="143" t="s">
        <v>384</v>
      </c>
      <c r="D514" s="144" t="s">
        <v>2462</v>
      </c>
      <c r="E514" s="143">
        <v>1922766</v>
      </c>
      <c r="F514" s="145">
        <v>41294</v>
      </c>
      <c r="G514" s="143" t="s">
        <v>420</v>
      </c>
      <c r="H514" s="146">
        <f t="shared" si="14"/>
        <v>54.989999999999995</v>
      </c>
      <c r="I514" s="147">
        <v>47</v>
      </c>
      <c r="J514" s="147">
        <v>54.989999999999995</v>
      </c>
      <c r="K514" s="148">
        <f t="shared" si="15"/>
        <v>0</v>
      </c>
    </row>
    <row r="515" spans="1:11" ht="12.75">
      <c r="A515" s="143" t="s">
        <v>1167</v>
      </c>
      <c r="B515" s="143" t="s">
        <v>4098</v>
      </c>
      <c r="C515" s="143" t="s">
        <v>384</v>
      </c>
      <c r="D515" s="144" t="s">
        <v>2463</v>
      </c>
      <c r="E515" s="143">
        <v>1922775</v>
      </c>
      <c r="F515" s="145">
        <v>41294</v>
      </c>
      <c r="G515" s="143" t="s">
        <v>2434</v>
      </c>
      <c r="H515" s="146">
        <f aca="true" t="shared" si="16" ref="H515:H578">I515*1.17</f>
        <v>56.16</v>
      </c>
      <c r="I515" s="147">
        <v>48</v>
      </c>
      <c r="J515" s="147">
        <v>56.16</v>
      </c>
      <c r="K515" s="148">
        <f aca="true" t="shared" si="17" ref="K515:K578">H515/J515-1</f>
        <v>0</v>
      </c>
    </row>
    <row r="516" spans="1:11" ht="12.75">
      <c r="A516" s="143" t="s">
        <v>1167</v>
      </c>
      <c r="B516" s="143" t="s">
        <v>4098</v>
      </c>
      <c r="C516" s="143" t="s">
        <v>384</v>
      </c>
      <c r="D516" s="144" t="s">
        <v>2464</v>
      </c>
      <c r="E516" s="143">
        <v>1922794</v>
      </c>
      <c r="F516" s="145">
        <v>41294</v>
      </c>
      <c r="G516" s="143" t="s">
        <v>2465</v>
      </c>
      <c r="H516" s="146">
        <f t="shared" si="16"/>
        <v>111.14999999999999</v>
      </c>
      <c r="I516" s="147">
        <v>95</v>
      </c>
      <c r="J516" s="147">
        <v>111.14999999999999</v>
      </c>
      <c r="K516" s="148">
        <f t="shared" si="17"/>
        <v>0</v>
      </c>
    </row>
    <row r="517" spans="1:11" ht="12.75">
      <c r="A517" s="143" t="s">
        <v>1167</v>
      </c>
      <c r="B517" s="143" t="s">
        <v>4098</v>
      </c>
      <c r="C517" s="143" t="s">
        <v>384</v>
      </c>
      <c r="D517" s="144" t="s">
        <v>2466</v>
      </c>
      <c r="E517" s="143">
        <v>1922802</v>
      </c>
      <c r="F517" s="145">
        <v>41294</v>
      </c>
      <c r="G517" s="143" t="s">
        <v>422</v>
      </c>
      <c r="H517" s="146">
        <f t="shared" si="16"/>
        <v>56.16</v>
      </c>
      <c r="I517" s="147">
        <v>48</v>
      </c>
      <c r="J517" s="147">
        <v>56.16</v>
      </c>
      <c r="K517" s="148">
        <f t="shared" si="17"/>
        <v>0</v>
      </c>
    </row>
    <row r="518" spans="1:11" ht="12.75">
      <c r="A518" s="143" t="s">
        <v>1167</v>
      </c>
      <c r="B518" s="143" t="s">
        <v>4098</v>
      </c>
      <c r="C518" s="143" t="s">
        <v>384</v>
      </c>
      <c r="D518" s="144" t="s">
        <v>2467</v>
      </c>
      <c r="E518" s="143">
        <v>1922816</v>
      </c>
      <c r="F518" s="145">
        <v>41294</v>
      </c>
      <c r="G518" s="143" t="s">
        <v>424</v>
      </c>
      <c r="H518" s="146">
        <f t="shared" si="16"/>
        <v>56.16</v>
      </c>
      <c r="I518" s="147">
        <v>48</v>
      </c>
      <c r="J518" s="147">
        <v>56.16</v>
      </c>
      <c r="K518" s="148">
        <f t="shared" si="17"/>
        <v>0</v>
      </c>
    </row>
    <row r="519" spans="1:11" ht="12.75">
      <c r="A519" s="143" t="s">
        <v>1167</v>
      </c>
      <c r="B519" s="143" t="s">
        <v>4098</v>
      </c>
      <c r="C519" s="143" t="s">
        <v>384</v>
      </c>
      <c r="D519" s="144" t="s">
        <v>2468</v>
      </c>
      <c r="E519" s="143">
        <v>1922833</v>
      </c>
      <c r="F519" s="145">
        <v>41294</v>
      </c>
      <c r="G519" s="143" t="s">
        <v>408</v>
      </c>
      <c r="H519" s="146">
        <f t="shared" si="16"/>
        <v>56.16</v>
      </c>
      <c r="I519" s="147">
        <v>48</v>
      </c>
      <c r="J519" s="147">
        <v>56.16</v>
      </c>
      <c r="K519" s="148">
        <f t="shared" si="17"/>
        <v>0</v>
      </c>
    </row>
    <row r="520" spans="1:11" ht="12.75">
      <c r="A520" s="143" t="s">
        <v>1167</v>
      </c>
      <c r="B520" s="143" t="s">
        <v>4098</v>
      </c>
      <c r="C520" s="143" t="s">
        <v>384</v>
      </c>
      <c r="D520" s="144" t="s">
        <v>2469</v>
      </c>
      <c r="E520" s="143">
        <v>1922840</v>
      </c>
      <c r="F520" s="145">
        <v>41294</v>
      </c>
      <c r="G520" s="143" t="s">
        <v>2470</v>
      </c>
      <c r="H520" s="146">
        <f t="shared" si="16"/>
        <v>56.16</v>
      </c>
      <c r="I520" s="147">
        <v>48</v>
      </c>
      <c r="J520" s="147">
        <v>56.16</v>
      </c>
      <c r="K520" s="148">
        <f t="shared" si="17"/>
        <v>0</v>
      </c>
    </row>
    <row r="521" spans="1:11" ht="12.75">
      <c r="A521" s="143" t="s">
        <v>1167</v>
      </c>
      <c r="B521" s="143" t="s">
        <v>4098</v>
      </c>
      <c r="C521" s="143" t="s">
        <v>384</v>
      </c>
      <c r="D521" s="144" t="s">
        <v>2471</v>
      </c>
      <c r="E521" s="143">
        <v>1922857</v>
      </c>
      <c r="F521" s="145">
        <v>41294</v>
      </c>
      <c r="G521" s="143" t="s">
        <v>2472</v>
      </c>
      <c r="H521" s="146">
        <f t="shared" si="16"/>
        <v>56.16</v>
      </c>
      <c r="I521" s="147">
        <v>48</v>
      </c>
      <c r="J521" s="147">
        <v>56.16</v>
      </c>
      <c r="K521" s="148">
        <f t="shared" si="17"/>
        <v>0</v>
      </c>
    </row>
    <row r="522" spans="1:11" ht="12.75">
      <c r="A522" s="143" t="s">
        <v>1167</v>
      </c>
      <c r="B522" s="143" t="s">
        <v>4098</v>
      </c>
      <c r="C522" s="143" t="s">
        <v>384</v>
      </c>
      <c r="D522" s="144" t="s">
        <v>2473</v>
      </c>
      <c r="E522" s="143">
        <v>1922869</v>
      </c>
      <c r="F522" s="145">
        <v>41294</v>
      </c>
      <c r="G522" s="143" t="s">
        <v>414</v>
      </c>
      <c r="H522" s="146">
        <f t="shared" si="16"/>
        <v>56.16</v>
      </c>
      <c r="I522" s="147">
        <v>48</v>
      </c>
      <c r="J522" s="147">
        <v>56.16</v>
      </c>
      <c r="K522" s="148">
        <f t="shared" si="17"/>
        <v>0</v>
      </c>
    </row>
    <row r="523" spans="1:11" ht="12.75">
      <c r="A523" s="143" t="s">
        <v>1167</v>
      </c>
      <c r="B523" s="143" t="s">
        <v>4098</v>
      </c>
      <c r="C523" s="143" t="s">
        <v>384</v>
      </c>
      <c r="D523" s="144" t="s">
        <v>2474</v>
      </c>
      <c r="E523" s="143">
        <v>1922878</v>
      </c>
      <c r="F523" s="145">
        <v>41294</v>
      </c>
      <c r="G523" s="143" t="s">
        <v>416</v>
      </c>
      <c r="H523" s="146">
        <f t="shared" si="16"/>
        <v>56.16</v>
      </c>
      <c r="I523" s="147">
        <v>48</v>
      </c>
      <c r="J523" s="147">
        <v>56.16</v>
      </c>
      <c r="K523" s="148">
        <f t="shared" si="17"/>
        <v>0</v>
      </c>
    </row>
    <row r="524" spans="1:11" ht="12.75">
      <c r="A524" s="143" t="s">
        <v>1167</v>
      </c>
      <c r="B524" s="143" t="s">
        <v>4098</v>
      </c>
      <c r="C524" s="143" t="s">
        <v>384</v>
      </c>
      <c r="D524" s="144" t="s">
        <v>2475</v>
      </c>
      <c r="E524" s="143">
        <v>1922884</v>
      </c>
      <c r="F524" s="145">
        <v>41294</v>
      </c>
      <c r="G524" s="143" t="s">
        <v>2476</v>
      </c>
      <c r="H524" s="146">
        <f t="shared" si="16"/>
        <v>56.16</v>
      </c>
      <c r="I524" s="147">
        <v>48</v>
      </c>
      <c r="J524" s="147">
        <v>56.16</v>
      </c>
      <c r="K524" s="148">
        <f t="shared" si="17"/>
        <v>0</v>
      </c>
    </row>
    <row r="525" spans="1:11" ht="12.75">
      <c r="A525" s="143" t="s">
        <v>1167</v>
      </c>
      <c r="B525" s="143" t="s">
        <v>4098</v>
      </c>
      <c r="C525" s="143" t="s">
        <v>384</v>
      </c>
      <c r="D525" s="144" t="s">
        <v>2477</v>
      </c>
      <c r="E525" s="143">
        <v>1922891</v>
      </c>
      <c r="F525" s="145">
        <v>41294</v>
      </c>
      <c r="G525" s="143" t="s">
        <v>2478</v>
      </c>
      <c r="H525" s="146">
        <f t="shared" si="16"/>
        <v>56.16</v>
      </c>
      <c r="I525" s="147">
        <v>48</v>
      </c>
      <c r="J525" s="147">
        <v>56.16</v>
      </c>
      <c r="K525" s="148">
        <f t="shared" si="17"/>
        <v>0</v>
      </c>
    </row>
    <row r="526" spans="1:11" ht="12.75">
      <c r="A526" s="143" t="s">
        <v>1167</v>
      </c>
      <c r="B526" s="143" t="s">
        <v>4098</v>
      </c>
      <c r="C526" s="143" t="s">
        <v>384</v>
      </c>
      <c r="D526" s="144" t="s">
        <v>2479</v>
      </c>
      <c r="E526" s="143">
        <v>1922910</v>
      </c>
      <c r="F526" s="145">
        <v>41294</v>
      </c>
      <c r="G526" s="143" t="s">
        <v>2434</v>
      </c>
      <c r="H526" s="146">
        <f t="shared" si="16"/>
        <v>59.669999999999995</v>
      </c>
      <c r="I526" s="147">
        <v>51</v>
      </c>
      <c r="J526" s="147">
        <v>59.669999999999995</v>
      </c>
      <c r="K526" s="148">
        <f t="shared" si="17"/>
        <v>0</v>
      </c>
    </row>
    <row r="527" spans="1:11" ht="12.75">
      <c r="A527" s="143" t="s">
        <v>1167</v>
      </c>
      <c r="B527" s="143" t="s">
        <v>4098</v>
      </c>
      <c r="C527" s="143" t="s">
        <v>384</v>
      </c>
      <c r="D527" s="144" t="s">
        <v>2480</v>
      </c>
      <c r="E527" s="143">
        <v>1922922</v>
      </c>
      <c r="F527" s="145">
        <v>41294</v>
      </c>
      <c r="G527" s="143" t="s">
        <v>422</v>
      </c>
      <c r="H527" s="146">
        <f t="shared" si="16"/>
        <v>59.669999999999995</v>
      </c>
      <c r="I527" s="147">
        <v>51</v>
      </c>
      <c r="J527" s="147">
        <v>59.669999999999995</v>
      </c>
      <c r="K527" s="148">
        <f t="shared" si="17"/>
        <v>0</v>
      </c>
    </row>
    <row r="528" spans="1:11" ht="12.75">
      <c r="A528" s="143" t="s">
        <v>1167</v>
      </c>
      <c r="B528" s="143" t="s">
        <v>4098</v>
      </c>
      <c r="C528" s="143" t="s">
        <v>384</v>
      </c>
      <c r="D528" s="144" t="s">
        <v>2481</v>
      </c>
      <c r="E528" s="143">
        <v>1922931</v>
      </c>
      <c r="F528" s="145">
        <v>41294</v>
      </c>
      <c r="G528" s="143" t="s">
        <v>424</v>
      </c>
      <c r="H528" s="146">
        <f t="shared" si="16"/>
        <v>59.669999999999995</v>
      </c>
      <c r="I528" s="147">
        <v>51</v>
      </c>
      <c r="J528" s="147">
        <v>59.669999999999995</v>
      </c>
      <c r="K528" s="148">
        <f t="shared" si="17"/>
        <v>0</v>
      </c>
    </row>
    <row r="529" spans="1:11" ht="12.75">
      <c r="A529" s="143" t="s">
        <v>1167</v>
      </c>
      <c r="B529" s="143" t="s">
        <v>4098</v>
      </c>
      <c r="C529" s="143" t="s">
        <v>384</v>
      </c>
      <c r="D529" s="144" t="s">
        <v>2482</v>
      </c>
      <c r="E529" s="143">
        <v>1922946</v>
      </c>
      <c r="F529" s="145">
        <v>41294</v>
      </c>
      <c r="G529" s="143" t="s">
        <v>408</v>
      </c>
      <c r="H529" s="146">
        <f t="shared" si="16"/>
        <v>59.669999999999995</v>
      </c>
      <c r="I529" s="147">
        <v>51</v>
      </c>
      <c r="J529" s="147">
        <v>59.669999999999995</v>
      </c>
      <c r="K529" s="148">
        <f t="shared" si="17"/>
        <v>0</v>
      </c>
    </row>
    <row r="530" spans="1:11" ht="12.75">
      <c r="A530" s="143" t="s">
        <v>1167</v>
      </c>
      <c r="B530" s="143" t="s">
        <v>4098</v>
      </c>
      <c r="C530" s="143" t="s">
        <v>384</v>
      </c>
      <c r="D530" s="144" t="s">
        <v>2483</v>
      </c>
      <c r="E530" s="143">
        <v>1922954</v>
      </c>
      <c r="F530" s="145">
        <v>41294</v>
      </c>
      <c r="G530" s="143" t="s">
        <v>2470</v>
      </c>
      <c r="H530" s="146">
        <f t="shared" si="16"/>
        <v>59.669999999999995</v>
      </c>
      <c r="I530" s="147">
        <v>51</v>
      </c>
      <c r="J530" s="147">
        <v>59.669999999999995</v>
      </c>
      <c r="K530" s="148">
        <f t="shared" si="17"/>
        <v>0</v>
      </c>
    </row>
    <row r="531" spans="1:11" ht="12.75">
      <c r="A531" s="143" t="s">
        <v>1167</v>
      </c>
      <c r="B531" s="143" t="s">
        <v>4098</v>
      </c>
      <c r="C531" s="143" t="s">
        <v>384</v>
      </c>
      <c r="D531" s="144" t="s">
        <v>2484</v>
      </c>
      <c r="E531" s="143">
        <v>1922968</v>
      </c>
      <c r="F531" s="145">
        <v>41294</v>
      </c>
      <c r="G531" s="143" t="s">
        <v>2472</v>
      </c>
      <c r="H531" s="146">
        <f t="shared" si="16"/>
        <v>59.669999999999995</v>
      </c>
      <c r="I531" s="147">
        <v>51</v>
      </c>
      <c r="J531" s="147">
        <v>59.669999999999995</v>
      </c>
      <c r="K531" s="148">
        <f t="shared" si="17"/>
        <v>0</v>
      </c>
    </row>
    <row r="532" spans="1:11" ht="12.75">
      <c r="A532" s="143" t="s">
        <v>1167</v>
      </c>
      <c r="B532" s="143" t="s">
        <v>4098</v>
      </c>
      <c r="C532" s="143" t="s">
        <v>384</v>
      </c>
      <c r="D532" s="144" t="s">
        <v>2485</v>
      </c>
      <c r="E532" s="143">
        <v>1922979</v>
      </c>
      <c r="F532" s="145">
        <v>41294</v>
      </c>
      <c r="G532" s="143" t="s">
        <v>414</v>
      </c>
      <c r="H532" s="146">
        <f t="shared" si="16"/>
        <v>59.669999999999995</v>
      </c>
      <c r="I532" s="147">
        <v>51</v>
      </c>
      <c r="J532" s="147">
        <v>59.669999999999995</v>
      </c>
      <c r="K532" s="148">
        <f t="shared" si="17"/>
        <v>0</v>
      </c>
    </row>
    <row r="533" spans="1:11" ht="12.75">
      <c r="A533" s="143" t="s">
        <v>1167</v>
      </c>
      <c r="B533" s="143" t="s">
        <v>4098</v>
      </c>
      <c r="C533" s="143" t="s">
        <v>384</v>
      </c>
      <c r="D533" s="144" t="s">
        <v>2486</v>
      </c>
      <c r="E533" s="143">
        <v>1922987</v>
      </c>
      <c r="F533" s="145">
        <v>41294</v>
      </c>
      <c r="G533" s="143" t="s">
        <v>416</v>
      </c>
      <c r="H533" s="146">
        <f t="shared" si="16"/>
        <v>59.669999999999995</v>
      </c>
      <c r="I533" s="147">
        <v>51</v>
      </c>
      <c r="J533" s="147">
        <v>59.669999999999995</v>
      </c>
      <c r="K533" s="148">
        <f t="shared" si="17"/>
        <v>0</v>
      </c>
    </row>
    <row r="534" spans="1:11" ht="12.75">
      <c r="A534" s="143" t="s">
        <v>1167</v>
      </c>
      <c r="B534" s="143" t="s">
        <v>4098</v>
      </c>
      <c r="C534" s="143" t="s">
        <v>384</v>
      </c>
      <c r="D534" s="144" t="s">
        <v>2487</v>
      </c>
      <c r="E534" s="143">
        <v>1922993</v>
      </c>
      <c r="F534" s="145">
        <v>41294</v>
      </c>
      <c r="G534" s="143" t="s">
        <v>2476</v>
      </c>
      <c r="H534" s="146">
        <f t="shared" si="16"/>
        <v>59.669999999999995</v>
      </c>
      <c r="I534" s="147">
        <v>51</v>
      </c>
      <c r="J534" s="147">
        <v>59.669999999999995</v>
      </c>
      <c r="K534" s="148">
        <f t="shared" si="17"/>
        <v>0</v>
      </c>
    </row>
    <row r="535" spans="1:11" ht="12.75">
      <c r="A535" s="143" t="s">
        <v>1167</v>
      </c>
      <c r="B535" s="143" t="s">
        <v>4098</v>
      </c>
      <c r="C535" s="143" t="s">
        <v>384</v>
      </c>
      <c r="D535" s="144" t="s">
        <v>2488</v>
      </c>
      <c r="E535" s="143">
        <v>1923007</v>
      </c>
      <c r="F535" s="145">
        <v>41294</v>
      </c>
      <c r="G535" s="143" t="s">
        <v>2478</v>
      </c>
      <c r="H535" s="146">
        <f t="shared" si="16"/>
        <v>59.669999999999995</v>
      </c>
      <c r="I535" s="147">
        <v>51</v>
      </c>
      <c r="J535" s="147">
        <v>59.669999999999995</v>
      </c>
      <c r="K535" s="148">
        <f t="shared" si="17"/>
        <v>0</v>
      </c>
    </row>
    <row r="536" spans="1:11" ht="12.75">
      <c r="A536" s="143" t="s">
        <v>1167</v>
      </c>
      <c r="B536" s="143" t="s">
        <v>4098</v>
      </c>
      <c r="C536" s="143" t="s">
        <v>384</v>
      </c>
      <c r="D536" s="144" t="s">
        <v>2489</v>
      </c>
      <c r="E536" s="143">
        <v>1923018</v>
      </c>
      <c r="F536" s="145">
        <v>41294</v>
      </c>
      <c r="G536" s="143" t="s">
        <v>2434</v>
      </c>
      <c r="H536" s="146">
        <f t="shared" si="16"/>
        <v>59.669999999999995</v>
      </c>
      <c r="I536" s="147">
        <v>51</v>
      </c>
      <c r="J536" s="147">
        <v>59.669999999999995</v>
      </c>
      <c r="K536" s="148">
        <f t="shared" si="17"/>
        <v>0</v>
      </c>
    </row>
    <row r="537" spans="1:11" ht="12.75">
      <c r="A537" s="143" t="s">
        <v>1167</v>
      </c>
      <c r="B537" s="143" t="s">
        <v>4098</v>
      </c>
      <c r="C537" s="143" t="s">
        <v>384</v>
      </c>
      <c r="D537" s="144" t="s">
        <v>2490</v>
      </c>
      <c r="E537" s="143">
        <v>1923029</v>
      </c>
      <c r="F537" s="145">
        <v>41294</v>
      </c>
      <c r="G537" s="143" t="s">
        <v>422</v>
      </c>
      <c r="H537" s="146">
        <f t="shared" si="16"/>
        <v>59.669999999999995</v>
      </c>
      <c r="I537" s="147">
        <v>51</v>
      </c>
      <c r="J537" s="147">
        <v>59.669999999999995</v>
      </c>
      <c r="K537" s="148">
        <f t="shared" si="17"/>
        <v>0</v>
      </c>
    </row>
    <row r="538" spans="1:11" ht="12.75">
      <c r="A538" s="143" t="s">
        <v>1167</v>
      </c>
      <c r="B538" s="143" t="s">
        <v>4098</v>
      </c>
      <c r="C538" s="143" t="s">
        <v>384</v>
      </c>
      <c r="D538" s="144" t="s">
        <v>2491</v>
      </c>
      <c r="E538" s="143">
        <v>1923034</v>
      </c>
      <c r="F538" s="145">
        <v>41294</v>
      </c>
      <c r="G538" s="143" t="s">
        <v>424</v>
      </c>
      <c r="H538" s="146">
        <f t="shared" si="16"/>
        <v>59.669999999999995</v>
      </c>
      <c r="I538" s="147">
        <v>51</v>
      </c>
      <c r="J538" s="147">
        <v>59.669999999999995</v>
      </c>
      <c r="K538" s="148">
        <f t="shared" si="17"/>
        <v>0</v>
      </c>
    </row>
    <row r="539" spans="1:11" ht="12.75">
      <c r="A539" s="143" t="s">
        <v>1167</v>
      </c>
      <c r="B539" s="143" t="s">
        <v>4098</v>
      </c>
      <c r="C539" s="143" t="s">
        <v>384</v>
      </c>
      <c r="D539" s="144" t="s">
        <v>2492</v>
      </c>
      <c r="E539" s="143">
        <v>1923041</v>
      </c>
      <c r="F539" s="145">
        <v>41294</v>
      </c>
      <c r="G539" s="143" t="s">
        <v>408</v>
      </c>
      <c r="H539" s="146">
        <f t="shared" si="16"/>
        <v>59.669999999999995</v>
      </c>
      <c r="I539" s="147">
        <v>51</v>
      </c>
      <c r="J539" s="147">
        <v>59.669999999999995</v>
      </c>
      <c r="K539" s="148">
        <f t="shared" si="17"/>
        <v>0</v>
      </c>
    </row>
    <row r="540" spans="1:11" ht="12.75">
      <c r="A540" s="143" t="s">
        <v>1167</v>
      </c>
      <c r="B540" s="143" t="s">
        <v>4098</v>
      </c>
      <c r="C540" s="143" t="s">
        <v>384</v>
      </c>
      <c r="D540" s="144" t="s">
        <v>2493</v>
      </c>
      <c r="E540" s="143">
        <v>1923065</v>
      </c>
      <c r="F540" s="145">
        <v>41294</v>
      </c>
      <c r="G540" s="143" t="s">
        <v>2470</v>
      </c>
      <c r="H540" s="146">
        <f t="shared" si="16"/>
        <v>59.669999999999995</v>
      </c>
      <c r="I540" s="147">
        <v>51</v>
      </c>
      <c r="J540" s="147">
        <v>59.669999999999995</v>
      </c>
      <c r="K540" s="148">
        <f t="shared" si="17"/>
        <v>0</v>
      </c>
    </row>
    <row r="541" spans="1:11" ht="12.75">
      <c r="A541" s="143" t="s">
        <v>1167</v>
      </c>
      <c r="B541" s="143" t="s">
        <v>4098</v>
      </c>
      <c r="C541" s="143" t="s">
        <v>384</v>
      </c>
      <c r="D541" s="144" t="s">
        <v>2494</v>
      </c>
      <c r="E541" s="143">
        <v>1923076</v>
      </c>
      <c r="F541" s="145">
        <v>41294</v>
      </c>
      <c r="G541" s="143" t="s">
        <v>2472</v>
      </c>
      <c r="H541" s="146">
        <f t="shared" si="16"/>
        <v>59.669999999999995</v>
      </c>
      <c r="I541" s="147">
        <v>51</v>
      </c>
      <c r="J541" s="147">
        <v>59.669999999999995</v>
      </c>
      <c r="K541" s="148">
        <f t="shared" si="17"/>
        <v>0</v>
      </c>
    </row>
    <row r="542" spans="1:11" ht="12.75">
      <c r="A542" s="143" t="s">
        <v>1167</v>
      </c>
      <c r="B542" s="143" t="s">
        <v>4098</v>
      </c>
      <c r="C542" s="143" t="s">
        <v>384</v>
      </c>
      <c r="D542" s="144" t="s">
        <v>2495</v>
      </c>
      <c r="E542" s="143">
        <v>1923083</v>
      </c>
      <c r="F542" s="145">
        <v>41294</v>
      </c>
      <c r="G542" s="143" t="s">
        <v>414</v>
      </c>
      <c r="H542" s="146">
        <f t="shared" si="16"/>
        <v>59.669999999999995</v>
      </c>
      <c r="I542" s="147">
        <v>51</v>
      </c>
      <c r="J542" s="147">
        <v>59.669999999999995</v>
      </c>
      <c r="K542" s="148">
        <f t="shared" si="17"/>
        <v>0</v>
      </c>
    </row>
    <row r="543" spans="1:11" ht="12.75">
      <c r="A543" s="143" t="s">
        <v>1167</v>
      </c>
      <c r="B543" s="143" t="s">
        <v>4098</v>
      </c>
      <c r="C543" s="143" t="s">
        <v>384</v>
      </c>
      <c r="D543" s="144" t="s">
        <v>2496</v>
      </c>
      <c r="E543" s="143">
        <v>1923090</v>
      </c>
      <c r="F543" s="145">
        <v>41294</v>
      </c>
      <c r="G543" s="143" t="s">
        <v>416</v>
      </c>
      <c r="H543" s="146">
        <f t="shared" si="16"/>
        <v>59.669999999999995</v>
      </c>
      <c r="I543" s="147">
        <v>51</v>
      </c>
      <c r="J543" s="147">
        <v>59.669999999999995</v>
      </c>
      <c r="K543" s="148">
        <f t="shared" si="17"/>
        <v>0</v>
      </c>
    </row>
    <row r="544" spans="1:11" ht="12.75">
      <c r="A544" s="143" t="s">
        <v>1167</v>
      </c>
      <c r="B544" s="143" t="s">
        <v>4098</v>
      </c>
      <c r="C544" s="143" t="s">
        <v>384</v>
      </c>
      <c r="D544" s="144" t="s">
        <v>2497</v>
      </c>
      <c r="E544" s="143">
        <v>1923104</v>
      </c>
      <c r="F544" s="145">
        <v>41294</v>
      </c>
      <c r="G544" s="143" t="s">
        <v>2476</v>
      </c>
      <c r="H544" s="146">
        <f t="shared" si="16"/>
        <v>59.669999999999995</v>
      </c>
      <c r="I544" s="147">
        <v>51</v>
      </c>
      <c r="J544" s="147">
        <v>59.669999999999995</v>
      </c>
      <c r="K544" s="148">
        <f t="shared" si="17"/>
        <v>0</v>
      </c>
    </row>
    <row r="545" spans="1:11" ht="12.75">
      <c r="A545" s="143" t="s">
        <v>1167</v>
      </c>
      <c r="B545" s="143" t="s">
        <v>4098</v>
      </c>
      <c r="C545" s="143" t="s">
        <v>384</v>
      </c>
      <c r="D545" s="144" t="s">
        <v>2498</v>
      </c>
      <c r="E545" s="143">
        <v>1923119</v>
      </c>
      <c r="F545" s="145">
        <v>41294</v>
      </c>
      <c r="G545" s="143" t="s">
        <v>2478</v>
      </c>
      <c r="H545" s="146">
        <f t="shared" si="16"/>
        <v>59.669999999999995</v>
      </c>
      <c r="I545" s="147">
        <v>51</v>
      </c>
      <c r="J545" s="147">
        <v>59.669999999999995</v>
      </c>
      <c r="K545" s="148">
        <f t="shared" si="17"/>
        <v>0</v>
      </c>
    </row>
    <row r="546" spans="1:11" ht="12.75">
      <c r="A546" s="143" t="s">
        <v>1167</v>
      </c>
      <c r="B546" s="143" t="s">
        <v>4098</v>
      </c>
      <c r="C546" s="143" t="s">
        <v>384</v>
      </c>
      <c r="D546" s="144" t="s">
        <v>2499</v>
      </c>
      <c r="E546" s="143">
        <v>1923128</v>
      </c>
      <c r="F546" s="145">
        <v>41294</v>
      </c>
      <c r="G546" s="143" t="s">
        <v>2430</v>
      </c>
      <c r="H546" s="146">
        <f t="shared" si="16"/>
        <v>53.81999999999999</v>
      </c>
      <c r="I546" s="147">
        <v>46</v>
      </c>
      <c r="J546" s="147">
        <v>53.81999999999999</v>
      </c>
      <c r="K546" s="148">
        <f t="shared" si="17"/>
        <v>0</v>
      </c>
    </row>
    <row r="547" spans="1:11" ht="12.75">
      <c r="A547" s="143" t="s">
        <v>1167</v>
      </c>
      <c r="B547" s="143" t="s">
        <v>4098</v>
      </c>
      <c r="C547" s="143" t="s">
        <v>384</v>
      </c>
      <c r="D547" s="144" t="s">
        <v>2500</v>
      </c>
      <c r="E547" s="143">
        <v>1923231</v>
      </c>
      <c r="F547" s="145">
        <v>41294</v>
      </c>
      <c r="G547" s="143" t="s">
        <v>2430</v>
      </c>
      <c r="H547" s="146">
        <f t="shared" si="16"/>
        <v>72.53999999999999</v>
      </c>
      <c r="I547" s="147">
        <v>62</v>
      </c>
      <c r="J547" s="147">
        <v>72.53999999999999</v>
      </c>
      <c r="K547" s="148">
        <f t="shared" si="17"/>
        <v>0</v>
      </c>
    </row>
    <row r="548" spans="1:11" ht="12.75">
      <c r="A548" s="143" t="s">
        <v>1167</v>
      </c>
      <c r="B548" s="143" t="s">
        <v>4098</v>
      </c>
      <c r="C548" s="143" t="s">
        <v>384</v>
      </c>
      <c r="D548" s="144" t="s">
        <v>2501</v>
      </c>
      <c r="E548" s="143">
        <v>1923357</v>
      </c>
      <c r="F548" s="145">
        <v>41294</v>
      </c>
      <c r="G548" s="143" t="s">
        <v>2502</v>
      </c>
      <c r="H548" s="146">
        <f t="shared" si="16"/>
        <v>73.71</v>
      </c>
      <c r="I548" s="147">
        <v>63</v>
      </c>
      <c r="J548" s="147">
        <v>73.71</v>
      </c>
      <c r="K548" s="148">
        <f t="shared" si="17"/>
        <v>0</v>
      </c>
    </row>
    <row r="549" spans="1:11" ht="12.75">
      <c r="A549" s="143" t="s">
        <v>1167</v>
      </c>
      <c r="B549" s="143" t="s">
        <v>4098</v>
      </c>
      <c r="C549" s="143" t="s">
        <v>384</v>
      </c>
      <c r="D549" s="144" t="s">
        <v>2503</v>
      </c>
      <c r="E549" s="143">
        <v>1923384</v>
      </c>
      <c r="F549" s="145">
        <v>41294</v>
      </c>
      <c r="G549" s="143" t="s">
        <v>2504</v>
      </c>
      <c r="H549" s="146">
        <f t="shared" si="16"/>
        <v>145.07999999999998</v>
      </c>
      <c r="I549" s="147">
        <v>124</v>
      </c>
      <c r="J549" s="147">
        <v>145.07999999999998</v>
      </c>
      <c r="K549" s="148">
        <f t="shared" si="17"/>
        <v>0</v>
      </c>
    </row>
    <row r="550" spans="1:11" ht="12.75">
      <c r="A550" s="143" t="s">
        <v>1167</v>
      </c>
      <c r="B550" s="143" t="s">
        <v>4098</v>
      </c>
      <c r="C550" s="143" t="s">
        <v>384</v>
      </c>
      <c r="D550" s="144" t="s">
        <v>2505</v>
      </c>
      <c r="E550" s="143">
        <v>1923414</v>
      </c>
      <c r="F550" s="145">
        <v>41294</v>
      </c>
      <c r="G550" s="143" t="s">
        <v>2506</v>
      </c>
      <c r="H550" s="146">
        <f t="shared" si="16"/>
        <v>73.71</v>
      </c>
      <c r="I550" s="147">
        <v>63</v>
      </c>
      <c r="J550" s="147">
        <v>73.71</v>
      </c>
      <c r="K550" s="148">
        <f t="shared" si="17"/>
        <v>0</v>
      </c>
    </row>
    <row r="551" spans="1:11" ht="12.75">
      <c r="A551" s="143" t="s">
        <v>1167</v>
      </c>
      <c r="B551" s="143" t="s">
        <v>4098</v>
      </c>
      <c r="C551" s="143" t="s">
        <v>384</v>
      </c>
      <c r="D551" s="144" t="s">
        <v>2507</v>
      </c>
      <c r="E551" s="143">
        <v>1923450</v>
      </c>
      <c r="F551" s="145">
        <v>41294</v>
      </c>
      <c r="G551" s="143" t="s">
        <v>2508</v>
      </c>
      <c r="H551" s="146">
        <f t="shared" si="16"/>
        <v>73.71</v>
      </c>
      <c r="I551" s="147">
        <v>63</v>
      </c>
      <c r="J551" s="147">
        <v>73.71</v>
      </c>
      <c r="K551" s="148">
        <f t="shared" si="17"/>
        <v>0</v>
      </c>
    </row>
    <row r="552" spans="1:11" ht="12.75">
      <c r="A552" s="143" t="s">
        <v>1167</v>
      </c>
      <c r="B552" s="143" t="s">
        <v>4098</v>
      </c>
      <c r="C552" s="143" t="s">
        <v>384</v>
      </c>
      <c r="D552" s="144" t="s">
        <v>2509</v>
      </c>
      <c r="E552" s="143">
        <v>1923461</v>
      </c>
      <c r="F552" s="145">
        <v>41294</v>
      </c>
      <c r="G552" s="143" t="s">
        <v>2510</v>
      </c>
      <c r="H552" s="146">
        <f t="shared" si="16"/>
        <v>73.71</v>
      </c>
      <c r="I552" s="147">
        <v>63</v>
      </c>
      <c r="J552" s="147">
        <v>73.71</v>
      </c>
      <c r="K552" s="148">
        <f t="shared" si="17"/>
        <v>0</v>
      </c>
    </row>
    <row r="553" spans="1:11" ht="12.75">
      <c r="A553" s="143" t="s">
        <v>1167</v>
      </c>
      <c r="B553" s="143" t="s">
        <v>4098</v>
      </c>
      <c r="C553" s="143" t="s">
        <v>384</v>
      </c>
      <c r="D553" s="144" t="s">
        <v>2511</v>
      </c>
      <c r="E553" s="143">
        <v>1923477</v>
      </c>
      <c r="F553" s="145">
        <v>41294</v>
      </c>
      <c r="G553" s="143" t="s">
        <v>2512</v>
      </c>
      <c r="H553" s="146">
        <f t="shared" si="16"/>
        <v>73.71</v>
      </c>
      <c r="I553" s="147">
        <v>63</v>
      </c>
      <c r="J553" s="147">
        <v>73.71</v>
      </c>
      <c r="K553" s="148">
        <f t="shared" si="17"/>
        <v>0</v>
      </c>
    </row>
    <row r="554" spans="1:11" ht="12.75">
      <c r="A554" s="143" t="s">
        <v>1167</v>
      </c>
      <c r="B554" s="143" t="s">
        <v>4098</v>
      </c>
      <c r="C554" s="143" t="s">
        <v>384</v>
      </c>
      <c r="D554" s="144" t="s">
        <v>2513</v>
      </c>
      <c r="E554" s="143">
        <v>1923511</v>
      </c>
      <c r="F554" s="145">
        <v>41294</v>
      </c>
      <c r="G554" s="143" t="s">
        <v>2502</v>
      </c>
      <c r="H554" s="146">
        <f t="shared" si="16"/>
        <v>73.71</v>
      </c>
      <c r="I554" s="147">
        <v>63</v>
      </c>
      <c r="J554" s="147">
        <v>73.71</v>
      </c>
      <c r="K554" s="148">
        <f t="shared" si="17"/>
        <v>0</v>
      </c>
    </row>
    <row r="555" spans="1:11" ht="12.75">
      <c r="A555" s="143" t="s">
        <v>1167</v>
      </c>
      <c r="B555" s="143" t="s">
        <v>4098</v>
      </c>
      <c r="C555" s="143" t="s">
        <v>384</v>
      </c>
      <c r="D555" s="144" t="s">
        <v>2514</v>
      </c>
      <c r="E555" s="143">
        <v>1923530</v>
      </c>
      <c r="F555" s="145">
        <v>41294</v>
      </c>
      <c r="G555" s="143" t="s">
        <v>2515</v>
      </c>
      <c r="H555" s="146">
        <f t="shared" si="16"/>
        <v>148.59</v>
      </c>
      <c r="I555" s="147">
        <v>127</v>
      </c>
      <c r="J555" s="147">
        <v>148.59</v>
      </c>
      <c r="K555" s="148">
        <f t="shared" si="17"/>
        <v>0</v>
      </c>
    </row>
    <row r="556" spans="1:11" ht="12.75">
      <c r="A556" s="143" t="s">
        <v>1167</v>
      </c>
      <c r="B556" s="143" t="s">
        <v>4098</v>
      </c>
      <c r="C556" s="143" t="s">
        <v>384</v>
      </c>
      <c r="D556" s="144" t="s">
        <v>2516</v>
      </c>
      <c r="E556" s="143">
        <v>1923553</v>
      </c>
      <c r="F556" s="145">
        <v>41294</v>
      </c>
      <c r="G556" s="143" t="s">
        <v>2506</v>
      </c>
      <c r="H556" s="146">
        <f t="shared" si="16"/>
        <v>91.25999999999999</v>
      </c>
      <c r="I556" s="147">
        <v>78</v>
      </c>
      <c r="J556" s="147">
        <v>91.25999999999999</v>
      </c>
      <c r="K556" s="148">
        <f t="shared" si="17"/>
        <v>0</v>
      </c>
    </row>
    <row r="557" spans="1:11" ht="12.75">
      <c r="A557" s="143" t="s">
        <v>1167</v>
      </c>
      <c r="B557" s="143" t="s">
        <v>4098</v>
      </c>
      <c r="C557" s="143" t="s">
        <v>384</v>
      </c>
      <c r="D557" s="144" t="s">
        <v>2517</v>
      </c>
      <c r="E557" s="143">
        <v>1923582</v>
      </c>
      <c r="F557" s="145">
        <v>41294</v>
      </c>
      <c r="G557" s="143" t="s">
        <v>2508</v>
      </c>
      <c r="H557" s="146">
        <f t="shared" si="16"/>
        <v>73.71</v>
      </c>
      <c r="I557" s="147">
        <v>63</v>
      </c>
      <c r="J557" s="147">
        <v>73.71</v>
      </c>
      <c r="K557" s="148">
        <f t="shared" si="17"/>
        <v>0</v>
      </c>
    </row>
    <row r="558" spans="1:11" ht="12.75">
      <c r="A558" s="143" t="s">
        <v>1167</v>
      </c>
      <c r="B558" s="143" t="s">
        <v>4098</v>
      </c>
      <c r="C558" s="143" t="s">
        <v>384</v>
      </c>
      <c r="D558" s="144" t="s">
        <v>2518</v>
      </c>
      <c r="E558" s="143">
        <v>1923594</v>
      </c>
      <c r="F558" s="145">
        <v>41294</v>
      </c>
      <c r="G558" s="143" t="s">
        <v>2510</v>
      </c>
      <c r="H558" s="146">
        <f t="shared" si="16"/>
        <v>73.71</v>
      </c>
      <c r="I558" s="147">
        <v>63</v>
      </c>
      <c r="J558" s="147">
        <v>73.71</v>
      </c>
      <c r="K558" s="148">
        <f t="shared" si="17"/>
        <v>0</v>
      </c>
    </row>
    <row r="559" spans="1:11" ht="12.75">
      <c r="A559" s="143" t="s">
        <v>1167</v>
      </c>
      <c r="B559" s="143" t="s">
        <v>4098</v>
      </c>
      <c r="C559" s="143" t="s">
        <v>384</v>
      </c>
      <c r="D559" s="144" t="s">
        <v>2519</v>
      </c>
      <c r="E559" s="143">
        <v>1923608</v>
      </c>
      <c r="F559" s="145">
        <v>41294</v>
      </c>
      <c r="G559" s="143" t="s">
        <v>2512</v>
      </c>
      <c r="H559" s="146">
        <f t="shared" si="16"/>
        <v>73.71</v>
      </c>
      <c r="I559" s="147">
        <v>63</v>
      </c>
      <c r="J559" s="147">
        <v>73.71</v>
      </c>
      <c r="K559" s="148">
        <f t="shared" si="17"/>
        <v>0</v>
      </c>
    </row>
    <row r="560" spans="1:11" ht="12.75">
      <c r="A560" s="143" t="s">
        <v>1167</v>
      </c>
      <c r="B560" s="143" t="s">
        <v>4098</v>
      </c>
      <c r="C560" s="143" t="s">
        <v>384</v>
      </c>
      <c r="D560" s="144" t="s">
        <v>2520</v>
      </c>
      <c r="E560" s="143">
        <v>1923649</v>
      </c>
      <c r="F560" s="145">
        <v>41294</v>
      </c>
      <c r="G560" s="143" t="s">
        <v>2521</v>
      </c>
      <c r="H560" s="146">
        <f t="shared" si="16"/>
        <v>74.88</v>
      </c>
      <c r="I560" s="147">
        <v>64</v>
      </c>
      <c r="J560" s="147">
        <v>74.88</v>
      </c>
      <c r="K560" s="148">
        <f t="shared" si="17"/>
        <v>0</v>
      </c>
    </row>
    <row r="561" spans="1:11" ht="12.75">
      <c r="A561" s="143" t="s">
        <v>1167</v>
      </c>
      <c r="B561" s="143" t="s">
        <v>4098</v>
      </c>
      <c r="C561" s="143" t="s">
        <v>384</v>
      </c>
      <c r="D561" s="144" t="s">
        <v>2522</v>
      </c>
      <c r="E561" s="143">
        <v>1923660</v>
      </c>
      <c r="F561" s="145">
        <v>41294</v>
      </c>
      <c r="G561" s="143" t="s">
        <v>2506</v>
      </c>
      <c r="H561" s="146">
        <f t="shared" si="16"/>
        <v>74.88</v>
      </c>
      <c r="I561" s="147">
        <v>64</v>
      </c>
      <c r="J561" s="147">
        <v>74.88</v>
      </c>
      <c r="K561" s="148">
        <f t="shared" si="17"/>
        <v>0</v>
      </c>
    </row>
    <row r="562" spans="1:11" ht="12.75">
      <c r="A562" s="143" t="s">
        <v>1167</v>
      </c>
      <c r="B562" s="143" t="s">
        <v>4098</v>
      </c>
      <c r="C562" s="143" t="s">
        <v>384</v>
      </c>
      <c r="D562" s="144" t="s">
        <v>2523</v>
      </c>
      <c r="E562" s="143">
        <v>1923697</v>
      </c>
      <c r="F562" s="145">
        <v>41294</v>
      </c>
      <c r="G562" s="143" t="s">
        <v>2508</v>
      </c>
      <c r="H562" s="146">
        <f t="shared" si="16"/>
        <v>74.88</v>
      </c>
      <c r="I562" s="147">
        <v>64</v>
      </c>
      <c r="J562" s="147">
        <v>74.88</v>
      </c>
      <c r="K562" s="148">
        <f t="shared" si="17"/>
        <v>0</v>
      </c>
    </row>
    <row r="563" spans="1:11" ht="12.75">
      <c r="A563" s="143" t="s">
        <v>1167</v>
      </c>
      <c r="B563" s="143" t="s">
        <v>4098</v>
      </c>
      <c r="C563" s="143" t="s">
        <v>384</v>
      </c>
      <c r="D563" s="144" t="s">
        <v>2524</v>
      </c>
      <c r="E563" s="143">
        <v>1923703</v>
      </c>
      <c r="F563" s="145">
        <v>41294</v>
      </c>
      <c r="G563" s="143" t="s">
        <v>2510</v>
      </c>
      <c r="H563" s="146">
        <f t="shared" si="16"/>
        <v>74.88</v>
      </c>
      <c r="I563" s="147">
        <v>64</v>
      </c>
      <c r="J563" s="147">
        <v>74.88</v>
      </c>
      <c r="K563" s="148">
        <f t="shared" si="17"/>
        <v>0</v>
      </c>
    </row>
    <row r="564" spans="1:11" ht="12.75">
      <c r="A564" s="143" t="s">
        <v>1167</v>
      </c>
      <c r="B564" s="143" t="s">
        <v>4098</v>
      </c>
      <c r="C564" s="143" t="s">
        <v>384</v>
      </c>
      <c r="D564" s="144" t="s">
        <v>2525</v>
      </c>
      <c r="E564" s="143">
        <v>1923715</v>
      </c>
      <c r="F564" s="145">
        <v>41294</v>
      </c>
      <c r="G564" s="143" t="s">
        <v>2512</v>
      </c>
      <c r="H564" s="146">
        <f t="shared" si="16"/>
        <v>74.88</v>
      </c>
      <c r="I564" s="147">
        <v>64</v>
      </c>
      <c r="J564" s="147">
        <v>74.88</v>
      </c>
      <c r="K564" s="148">
        <f t="shared" si="17"/>
        <v>0</v>
      </c>
    </row>
    <row r="565" spans="1:11" ht="12.75">
      <c r="A565" s="143" t="s">
        <v>1167</v>
      </c>
      <c r="B565" s="143" t="s">
        <v>4098</v>
      </c>
      <c r="C565" s="143" t="s">
        <v>384</v>
      </c>
      <c r="D565" s="144" t="s">
        <v>2526</v>
      </c>
      <c r="E565" s="143">
        <v>1923759</v>
      </c>
      <c r="F565" s="145">
        <v>41294</v>
      </c>
      <c r="G565" s="143" t="s">
        <v>2521</v>
      </c>
      <c r="H565" s="146">
        <f t="shared" si="16"/>
        <v>76.05</v>
      </c>
      <c r="I565" s="147">
        <v>65</v>
      </c>
      <c r="J565" s="147">
        <v>76.05</v>
      </c>
      <c r="K565" s="148">
        <f t="shared" si="17"/>
        <v>0</v>
      </c>
    </row>
    <row r="566" spans="1:11" ht="12.75">
      <c r="A566" s="143" t="s">
        <v>1167</v>
      </c>
      <c r="B566" s="143" t="s">
        <v>4098</v>
      </c>
      <c r="C566" s="143" t="s">
        <v>384</v>
      </c>
      <c r="D566" s="144" t="s">
        <v>2527</v>
      </c>
      <c r="E566" s="143">
        <v>1923780</v>
      </c>
      <c r="F566" s="145">
        <v>41294</v>
      </c>
      <c r="G566" s="143" t="s">
        <v>2506</v>
      </c>
      <c r="H566" s="146">
        <f t="shared" si="16"/>
        <v>76.05</v>
      </c>
      <c r="I566" s="147">
        <v>65</v>
      </c>
      <c r="J566" s="147">
        <v>76.05</v>
      </c>
      <c r="K566" s="148">
        <f t="shared" si="17"/>
        <v>0</v>
      </c>
    </row>
    <row r="567" spans="1:11" ht="12.75">
      <c r="A567" s="143" t="s">
        <v>1167</v>
      </c>
      <c r="B567" s="143" t="s">
        <v>4098</v>
      </c>
      <c r="C567" s="143" t="s">
        <v>384</v>
      </c>
      <c r="D567" s="144" t="s">
        <v>2528</v>
      </c>
      <c r="E567" s="143">
        <v>1923821</v>
      </c>
      <c r="F567" s="145">
        <v>41294</v>
      </c>
      <c r="G567" s="143" t="s">
        <v>2508</v>
      </c>
      <c r="H567" s="146">
        <f t="shared" si="16"/>
        <v>76.05</v>
      </c>
      <c r="I567" s="147">
        <v>65</v>
      </c>
      <c r="J567" s="147">
        <v>76.05</v>
      </c>
      <c r="K567" s="148">
        <f t="shared" si="17"/>
        <v>0</v>
      </c>
    </row>
    <row r="568" spans="1:11" ht="12.75">
      <c r="A568" s="143" t="s">
        <v>1167</v>
      </c>
      <c r="B568" s="143" t="s">
        <v>4098</v>
      </c>
      <c r="C568" s="143" t="s">
        <v>384</v>
      </c>
      <c r="D568" s="144" t="s">
        <v>2529</v>
      </c>
      <c r="E568" s="143">
        <v>1923839</v>
      </c>
      <c r="F568" s="145">
        <v>41294</v>
      </c>
      <c r="G568" s="143" t="s">
        <v>2510</v>
      </c>
      <c r="H568" s="146">
        <f t="shared" si="16"/>
        <v>76.05</v>
      </c>
      <c r="I568" s="147">
        <v>65</v>
      </c>
      <c r="J568" s="147">
        <v>76.05</v>
      </c>
      <c r="K568" s="148">
        <f t="shared" si="17"/>
        <v>0</v>
      </c>
    </row>
    <row r="569" spans="1:11" ht="12.75">
      <c r="A569" s="143" t="s">
        <v>1167</v>
      </c>
      <c r="B569" s="143" t="s">
        <v>4098</v>
      </c>
      <c r="C569" s="143" t="s">
        <v>384</v>
      </c>
      <c r="D569" s="144" t="s">
        <v>2530</v>
      </c>
      <c r="E569" s="143">
        <v>1923842</v>
      </c>
      <c r="F569" s="145">
        <v>41294</v>
      </c>
      <c r="G569" s="143" t="s">
        <v>2512</v>
      </c>
      <c r="H569" s="146">
        <f t="shared" si="16"/>
        <v>76.05</v>
      </c>
      <c r="I569" s="147">
        <v>65</v>
      </c>
      <c r="J569" s="147">
        <v>76.05</v>
      </c>
      <c r="K569" s="148">
        <f t="shared" si="17"/>
        <v>0</v>
      </c>
    </row>
    <row r="570" spans="1:11" ht="12.75">
      <c r="A570" s="143" t="s">
        <v>1167</v>
      </c>
      <c r="B570" s="143" t="s">
        <v>4098</v>
      </c>
      <c r="C570" s="143" t="s">
        <v>384</v>
      </c>
      <c r="D570" s="144" t="s">
        <v>2531</v>
      </c>
      <c r="E570" s="143">
        <v>1923947</v>
      </c>
      <c r="F570" s="145">
        <v>41294</v>
      </c>
      <c r="G570" s="143" t="s">
        <v>2532</v>
      </c>
      <c r="H570" s="146">
        <f t="shared" si="16"/>
        <v>72.53999999999999</v>
      </c>
      <c r="I570" s="147">
        <v>62</v>
      </c>
      <c r="J570" s="147">
        <v>72.53999999999999</v>
      </c>
      <c r="K570" s="148">
        <f t="shared" si="17"/>
        <v>0</v>
      </c>
    </row>
    <row r="571" spans="1:11" ht="12.75">
      <c r="A571" s="143" t="s">
        <v>1167</v>
      </c>
      <c r="B571" s="143" t="s">
        <v>4098</v>
      </c>
      <c r="C571" s="143" t="s">
        <v>384</v>
      </c>
      <c r="D571" s="144" t="s">
        <v>2533</v>
      </c>
      <c r="E571" s="143">
        <v>1923958</v>
      </c>
      <c r="F571" s="145">
        <v>41294</v>
      </c>
      <c r="G571" s="143" t="s">
        <v>2534</v>
      </c>
      <c r="H571" s="146">
        <f t="shared" si="16"/>
        <v>72.53999999999999</v>
      </c>
      <c r="I571" s="147">
        <v>62</v>
      </c>
      <c r="J571" s="147">
        <v>72.53999999999999</v>
      </c>
      <c r="K571" s="148">
        <f t="shared" si="17"/>
        <v>0</v>
      </c>
    </row>
    <row r="572" spans="1:11" ht="12.75">
      <c r="A572" s="143" t="s">
        <v>1167</v>
      </c>
      <c r="B572" s="143" t="s">
        <v>4098</v>
      </c>
      <c r="C572" s="143" t="s">
        <v>384</v>
      </c>
      <c r="D572" s="144" t="s">
        <v>2535</v>
      </c>
      <c r="E572" s="143">
        <v>1924011</v>
      </c>
      <c r="F572" s="145">
        <v>41294</v>
      </c>
      <c r="G572" s="143" t="s">
        <v>2536</v>
      </c>
      <c r="H572" s="146">
        <f t="shared" si="16"/>
        <v>72.53999999999999</v>
      </c>
      <c r="I572" s="147">
        <v>62</v>
      </c>
      <c r="J572" s="147">
        <v>72.53999999999999</v>
      </c>
      <c r="K572" s="148">
        <f t="shared" si="17"/>
        <v>0</v>
      </c>
    </row>
    <row r="573" spans="1:11" ht="12.75">
      <c r="A573" s="143" t="s">
        <v>1167</v>
      </c>
      <c r="B573" s="143" t="s">
        <v>4098</v>
      </c>
      <c r="C573" s="143" t="s">
        <v>384</v>
      </c>
      <c r="D573" s="144" t="s">
        <v>2537</v>
      </c>
      <c r="E573" s="143">
        <v>1924027</v>
      </c>
      <c r="F573" s="145">
        <v>41294</v>
      </c>
      <c r="G573" s="143" t="s">
        <v>2534</v>
      </c>
      <c r="H573" s="146">
        <f t="shared" si="16"/>
        <v>72.53999999999999</v>
      </c>
      <c r="I573" s="147">
        <v>62</v>
      </c>
      <c r="J573" s="147">
        <v>72.53999999999999</v>
      </c>
      <c r="K573" s="148">
        <f t="shared" si="17"/>
        <v>0</v>
      </c>
    </row>
    <row r="574" spans="1:11" ht="12.75">
      <c r="A574" s="143" t="s">
        <v>1167</v>
      </c>
      <c r="B574" s="143" t="s">
        <v>4098</v>
      </c>
      <c r="C574" s="143" t="s">
        <v>384</v>
      </c>
      <c r="D574" s="144" t="s">
        <v>2538</v>
      </c>
      <c r="E574" s="143">
        <v>1925593</v>
      </c>
      <c r="F574" s="145">
        <v>41294</v>
      </c>
      <c r="G574" s="143" t="s">
        <v>2539</v>
      </c>
      <c r="H574" s="146">
        <f t="shared" si="16"/>
        <v>186.03</v>
      </c>
      <c r="I574" s="147">
        <v>159</v>
      </c>
      <c r="J574" s="147">
        <v>186.03</v>
      </c>
      <c r="K574" s="148">
        <f t="shared" si="17"/>
        <v>0</v>
      </c>
    </row>
    <row r="575" spans="1:11" ht="12.75">
      <c r="A575" s="143" t="s">
        <v>1167</v>
      </c>
      <c r="B575" s="143" t="s">
        <v>4098</v>
      </c>
      <c r="C575" s="143" t="s">
        <v>384</v>
      </c>
      <c r="D575" s="144" t="s">
        <v>2540</v>
      </c>
      <c r="E575" s="143">
        <v>1925606</v>
      </c>
      <c r="F575" s="145">
        <v>41294</v>
      </c>
      <c r="G575" s="143" t="s">
        <v>2541</v>
      </c>
      <c r="H575" s="146">
        <f t="shared" si="16"/>
        <v>186.03</v>
      </c>
      <c r="I575" s="147">
        <v>159</v>
      </c>
      <c r="J575" s="147">
        <v>186.03</v>
      </c>
      <c r="K575" s="148">
        <f t="shared" si="17"/>
        <v>0</v>
      </c>
    </row>
    <row r="576" spans="1:11" ht="12.75">
      <c r="A576" s="143" t="s">
        <v>1167</v>
      </c>
      <c r="B576" s="143" t="s">
        <v>4098</v>
      </c>
      <c r="C576" s="143" t="s">
        <v>384</v>
      </c>
      <c r="D576" s="144" t="s">
        <v>2542</v>
      </c>
      <c r="E576" s="143">
        <v>1632456</v>
      </c>
      <c r="F576" s="145">
        <v>41294</v>
      </c>
      <c r="G576" s="143" t="s">
        <v>2543</v>
      </c>
      <c r="H576" s="146">
        <f t="shared" si="16"/>
        <v>126.35999999999999</v>
      </c>
      <c r="I576" s="147">
        <v>108</v>
      </c>
      <c r="J576" s="147">
        <v>126.35999999999999</v>
      </c>
      <c r="K576" s="148">
        <f t="shared" si="17"/>
        <v>0</v>
      </c>
    </row>
    <row r="577" spans="1:11" ht="12.75">
      <c r="A577" s="143" t="s">
        <v>1167</v>
      </c>
      <c r="B577" s="143" t="s">
        <v>4098</v>
      </c>
      <c r="C577" s="143" t="s">
        <v>384</v>
      </c>
      <c r="D577" s="144" t="s">
        <v>2544</v>
      </c>
      <c r="E577" s="143">
        <v>1781085</v>
      </c>
      <c r="F577" s="145">
        <v>41294</v>
      </c>
      <c r="G577" s="143" t="s">
        <v>2545</v>
      </c>
      <c r="H577" s="146">
        <f t="shared" si="16"/>
        <v>273.78</v>
      </c>
      <c r="I577" s="147">
        <v>234</v>
      </c>
      <c r="J577" s="147">
        <v>273.78</v>
      </c>
      <c r="K577" s="148">
        <f t="shared" si="17"/>
        <v>0</v>
      </c>
    </row>
    <row r="578" spans="1:11" ht="12.75">
      <c r="A578" s="143" t="s">
        <v>1167</v>
      </c>
      <c r="B578" s="143" t="s">
        <v>4098</v>
      </c>
      <c r="C578" s="143" t="s">
        <v>384</v>
      </c>
      <c r="D578" s="144" t="s">
        <v>2546</v>
      </c>
      <c r="E578" s="143">
        <v>1919247</v>
      </c>
      <c r="F578" s="145">
        <v>41294</v>
      </c>
      <c r="G578" s="143" t="s">
        <v>2547</v>
      </c>
      <c r="H578" s="146">
        <f t="shared" si="16"/>
        <v>189.54</v>
      </c>
      <c r="I578" s="147">
        <v>162</v>
      </c>
      <c r="J578" s="147">
        <v>189.54</v>
      </c>
      <c r="K578" s="148">
        <f t="shared" si="17"/>
        <v>0</v>
      </c>
    </row>
    <row r="579" spans="1:11" ht="12.75">
      <c r="A579" s="143" t="s">
        <v>1167</v>
      </c>
      <c r="B579" s="143" t="s">
        <v>4098</v>
      </c>
      <c r="C579" s="143" t="s">
        <v>384</v>
      </c>
      <c r="D579" s="144" t="s">
        <v>2548</v>
      </c>
      <c r="E579" s="143">
        <v>1919258</v>
      </c>
      <c r="F579" s="145">
        <v>41294</v>
      </c>
      <c r="G579" s="143" t="s">
        <v>2549</v>
      </c>
      <c r="H579" s="146">
        <f aca="true" t="shared" si="18" ref="H579:H642">I579*1.17</f>
        <v>189.54</v>
      </c>
      <c r="I579" s="147">
        <v>162</v>
      </c>
      <c r="J579" s="147">
        <v>189.54</v>
      </c>
      <c r="K579" s="148">
        <f aca="true" t="shared" si="19" ref="K579:K642">H579/J579-1</f>
        <v>0</v>
      </c>
    </row>
    <row r="580" spans="1:11" ht="12.75">
      <c r="A580" s="143" t="s">
        <v>1167</v>
      </c>
      <c r="B580" s="143" t="s">
        <v>4098</v>
      </c>
      <c r="C580" s="143" t="s">
        <v>384</v>
      </c>
      <c r="D580" s="144" t="s">
        <v>2550</v>
      </c>
      <c r="E580" s="143">
        <v>1919532</v>
      </c>
      <c r="F580" s="145">
        <v>41294</v>
      </c>
      <c r="G580" s="143" t="s">
        <v>2551</v>
      </c>
      <c r="H580" s="146">
        <f t="shared" si="18"/>
        <v>85.41</v>
      </c>
      <c r="I580" s="147">
        <v>73</v>
      </c>
      <c r="J580" s="147">
        <v>85.41</v>
      </c>
      <c r="K580" s="148">
        <f t="shared" si="19"/>
        <v>0</v>
      </c>
    </row>
    <row r="581" spans="1:11" ht="12.75">
      <c r="A581" s="143" t="s">
        <v>1167</v>
      </c>
      <c r="B581" s="143" t="s">
        <v>4098</v>
      </c>
      <c r="C581" s="143" t="s">
        <v>384</v>
      </c>
      <c r="D581" s="144" t="s">
        <v>2552</v>
      </c>
      <c r="E581" s="143">
        <v>1919628</v>
      </c>
      <c r="F581" s="145">
        <v>41294</v>
      </c>
      <c r="G581" s="143" t="s">
        <v>2553</v>
      </c>
      <c r="H581" s="146">
        <f t="shared" si="18"/>
        <v>87.75</v>
      </c>
      <c r="I581" s="147">
        <v>75</v>
      </c>
      <c r="J581" s="147">
        <v>87.75</v>
      </c>
      <c r="K581" s="148">
        <f t="shared" si="19"/>
        <v>0</v>
      </c>
    </row>
    <row r="582" spans="1:11" ht="12.75">
      <c r="A582" s="143" t="s">
        <v>1167</v>
      </c>
      <c r="B582" s="143" t="s">
        <v>4098</v>
      </c>
      <c r="C582" s="143" t="s">
        <v>384</v>
      </c>
      <c r="D582" s="144" t="s">
        <v>2554</v>
      </c>
      <c r="E582" s="143">
        <v>1919643</v>
      </c>
      <c r="F582" s="145">
        <v>41294</v>
      </c>
      <c r="G582" s="143" t="s">
        <v>446</v>
      </c>
      <c r="H582" s="146">
        <f t="shared" si="18"/>
        <v>87.75</v>
      </c>
      <c r="I582" s="147">
        <v>75</v>
      </c>
      <c r="J582" s="147">
        <v>87.75</v>
      </c>
      <c r="K582" s="148">
        <f t="shared" si="19"/>
        <v>0</v>
      </c>
    </row>
    <row r="583" spans="1:11" ht="12.75">
      <c r="A583" s="143" t="s">
        <v>1167</v>
      </c>
      <c r="B583" s="143" t="s">
        <v>4098</v>
      </c>
      <c r="C583" s="143" t="s">
        <v>384</v>
      </c>
      <c r="D583" s="144" t="s">
        <v>2555</v>
      </c>
      <c r="E583" s="143">
        <v>1919709</v>
      </c>
      <c r="F583" s="145">
        <v>41294</v>
      </c>
      <c r="G583" s="143" t="s">
        <v>2556</v>
      </c>
      <c r="H583" s="146">
        <f t="shared" si="18"/>
        <v>88.91999999999999</v>
      </c>
      <c r="I583" s="147">
        <v>76</v>
      </c>
      <c r="J583" s="147">
        <v>88.91999999999999</v>
      </c>
      <c r="K583" s="148">
        <f t="shared" si="19"/>
        <v>0</v>
      </c>
    </row>
    <row r="584" spans="1:11" ht="12.75">
      <c r="A584" s="143" t="s">
        <v>1167</v>
      </c>
      <c r="B584" s="143" t="s">
        <v>4098</v>
      </c>
      <c r="C584" s="143" t="s">
        <v>384</v>
      </c>
      <c r="D584" s="144" t="s">
        <v>2557</v>
      </c>
      <c r="E584" s="143">
        <v>1919711</v>
      </c>
      <c r="F584" s="145">
        <v>41294</v>
      </c>
      <c r="G584" s="143" t="s">
        <v>2558</v>
      </c>
      <c r="H584" s="146">
        <f t="shared" si="18"/>
        <v>88.91999999999999</v>
      </c>
      <c r="I584" s="147">
        <v>76</v>
      </c>
      <c r="J584" s="147">
        <v>88.91999999999999</v>
      </c>
      <c r="K584" s="148">
        <f t="shared" si="19"/>
        <v>0</v>
      </c>
    </row>
    <row r="585" spans="1:11" ht="12.75">
      <c r="A585" s="143" t="s">
        <v>1167</v>
      </c>
      <c r="B585" s="143" t="s">
        <v>4098</v>
      </c>
      <c r="C585" s="143" t="s">
        <v>384</v>
      </c>
      <c r="D585" s="144" t="s">
        <v>2559</v>
      </c>
      <c r="E585" s="143">
        <v>1919753</v>
      </c>
      <c r="F585" s="145">
        <v>41294</v>
      </c>
      <c r="G585" s="143" t="s">
        <v>2556</v>
      </c>
      <c r="H585" s="146">
        <f t="shared" si="18"/>
        <v>90.08999999999999</v>
      </c>
      <c r="I585" s="147">
        <v>77</v>
      </c>
      <c r="J585" s="147">
        <v>90.08999999999999</v>
      </c>
      <c r="K585" s="148">
        <f t="shared" si="19"/>
        <v>0</v>
      </c>
    </row>
    <row r="586" spans="1:11" ht="12.75">
      <c r="A586" s="143" t="s">
        <v>1167</v>
      </c>
      <c r="B586" s="143" t="s">
        <v>4098</v>
      </c>
      <c r="C586" s="143" t="s">
        <v>384</v>
      </c>
      <c r="D586" s="144" t="s">
        <v>2560</v>
      </c>
      <c r="E586" s="143">
        <v>1919766</v>
      </c>
      <c r="F586" s="145">
        <v>41294</v>
      </c>
      <c r="G586" s="143" t="s">
        <v>2561</v>
      </c>
      <c r="H586" s="146">
        <f t="shared" si="18"/>
        <v>90.08999999999999</v>
      </c>
      <c r="I586" s="147">
        <v>77</v>
      </c>
      <c r="J586" s="147">
        <v>90.08999999999999</v>
      </c>
      <c r="K586" s="148">
        <f t="shared" si="19"/>
        <v>0</v>
      </c>
    </row>
    <row r="587" spans="1:11" ht="12.75">
      <c r="A587" s="143" t="s">
        <v>1167</v>
      </c>
      <c r="B587" s="143" t="s">
        <v>4098</v>
      </c>
      <c r="C587" s="143" t="s">
        <v>384</v>
      </c>
      <c r="D587" s="144" t="s">
        <v>2562</v>
      </c>
      <c r="E587" s="143">
        <v>1920021</v>
      </c>
      <c r="F587" s="145">
        <v>41294</v>
      </c>
      <c r="G587" s="143" t="s">
        <v>2521</v>
      </c>
      <c r="H587" s="146">
        <f t="shared" si="18"/>
        <v>72.53999999999999</v>
      </c>
      <c r="I587" s="147">
        <v>62</v>
      </c>
      <c r="J587" s="147">
        <v>72.53999999999999</v>
      </c>
      <c r="K587" s="148">
        <f t="shared" si="19"/>
        <v>0</v>
      </c>
    </row>
    <row r="588" spans="1:11" ht="12.75">
      <c r="A588" s="143" t="s">
        <v>1167</v>
      </c>
      <c r="B588" s="143" t="s">
        <v>4098</v>
      </c>
      <c r="C588" s="143" t="s">
        <v>384</v>
      </c>
      <c r="D588" s="144" t="s">
        <v>2563</v>
      </c>
      <c r="E588" s="143">
        <v>1920039</v>
      </c>
      <c r="F588" s="145">
        <v>41294</v>
      </c>
      <c r="G588" s="143" t="s">
        <v>438</v>
      </c>
      <c r="H588" s="146">
        <f t="shared" si="18"/>
        <v>72.53999999999999</v>
      </c>
      <c r="I588" s="147">
        <v>62</v>
      </c>
      <c r="J588" s="147">
        <v>72.53999999999999</v>
      </c>
      <c r="K588" s="148">
        <f t="shared" si="19"/>
        <v>0</v>
      </c>
    </row>
    <row r="589" spans="1:11" ht="12.75">
      <c r="A589" s="143" t="s">
        <v>1167</v>
      </c>
      <c r="B589" s="143" t="s">
        <v>4098</v>
      </c>
      <c r="C589" s="143" t="s">
        <v>384</v>
      </c>
      <c r="D589" s="144" t="s">
        <v>2564</v>
      </c>
      <c r="E589" s="143">
        <v>1920074</v>
      </c>
      <c r="F589" s="145">
        <v>41294</v>
      </c>
      <c r="G589" s="143" t="s">
        <v>2565</v>
      </c>
      <c r="H589" s="146">
        <f t="shared" si="18"/>
        <v>73.71</v>
      </c>
      <c r="I589" s="147">
        <v>63</v>
      </c>
      <c r="J589" s="147">
        <v>73.71</v>
      </c>
      <c r="K589" s="148">
        <f t="shared" si="19"/>
        <v>0</v>
      </c>
    </row>
    <row r="590" spans="1:11" ht="12.75">
      <c r="A590" s="143" t="s">
        <v>1167</v>
      </c>
      <c r="B590" s="143" t="s">
        <v>4098</v>
      </c>
      <c r="C590" s="143" t="s">
        <v>384</v>
      </c>
      <c r="D590" s="144" t="s">
        <v>2566</v>
      </c>
      <c r="E590" s="143">
        <v>1920088</v>
      </c>
      <c r="F590" s="145">
        <v>41294</v>
      </c>
      <c r="G590" s="143" t="s">
        <v>2506</v>
      </c>
      <c r="H590" s="146">
        <f t="shared" si="18"/>
        <v>73.71</v>
      </c>
      <c r="I590" s="147">
        <v>63</v>
      </c>
      <c r="J590" s="147">
        <v>73.71</v>
      </c>
      <c r="K590" s="148">
        <f t="shared" si="19"/>
        <v>0</v>
      </c>
    </row>
    <row r="591" spans="1:11" ht="12.75">
      <c r="A591" s="143" t="s">
        <v>1167</v>
      </c>
      <c r="B591" s="143" t="s">
        <v>4098</v>
      </c>
      <c r="C591" s="143" t="s">
        <v>384</v>
      </c>
      <c r="D591" s="144" t="s">
        <v>2567</v>
      </c>
      <c r="E591" s="143">
        <v>1920481</v>
      </c>
      <c r="F591" s="145">
        <v>41294</v>
      </c>
      <c r="G591" s="143" t="s">
        <v>2568</v>
      </c>
      <c r="H591" s="146">
        <f t="shared" si="18"/>
        <v>78.39</v>
      </c>
      <c r="I591" s="147">
        <v>67</v>
      </c>
      <c r="J591" s="147">
        <v>78.39</v>
      </c>
      <c r="K591" s="148">
        <f t="shared" si="19"/>
        <v>0</v>
      </c>
    </row>
    <row r="592" spans="1:11" ht="12.75">
      <c r="A592" s="143" t="s">
        <v>1167</v>
      </c>
      <c r="B592" s="143" t="s">
        <v>4098</v>
      </c>
      <c r="C592" s="143" t="s">
        <v>384</v>
      </c>
      <c r="D592" s="144" t="s">
        <v>2569</v>
      </c>
      <c r="E592" s="143">
        <v>1920496</v>
      </c>
      <c r="F592" s="145">
        <v>41294</v>
      </c>
      <c r="G592" s="143" t="s">
        <v>2570</v>
      </c>
      <c r="H592" s="146">
        <f t="shared" si="18"/>
        <v>78.39</v>
      </c>
      <c r="I592" s="147">
        <v>67</v>
      </c>
      <c r="J592" s="147">
        <v>78.39</v>
      </c>
      <c r="K592" s="148">
        <f t="shared" si="19"/>
        <v>0</v>
      </c>
    </row>
    <row r="593" spans="1:11" ht="12.75">
      <c r="A593" s="143" t="s">
        <v>1167</v>
      </c>
      <c r="B593" s="143" t="s">
        <v>4098</v>
      </c>
      <c r="C593" s="143" t="s">
        <v>384</v>
      </c>
      <c r="D593" s="144" t="s">
        <v>2571</v>
      </c>
      <c r="E593" s="143">
        <v>1920547</v>
      </c>
      <c r="F593" s="145">
        <v>41294</v>
      </c>
      <c r="G593" s="143" t="s">
        <v>2572</v>
      </c>
      <c r="H593" s="146">
        <f t="shared" si="18"/>
        <v>79.56</v>
      </c>
      <c r="I593" s="147">
        <v>68</v>
      </c>
      <c r="J593" s="147">
        <v>79.56</v>
      </c>
      <c r="K593" s="148">
        <f t="shared" si="19"/>
        <v>0</v>
      </c>
    </row>
    <row r="594" spans="1:11" ht="12.75">
      <c r="A594" s="143" t="s">
        <v>1167</v>
      </c>
      <c r="B594" s="143" t="s">
        <v>4098</v>
      </c>
      <c r="C594" s="143" t="s">
        <v>384</v>
      </c>
      <c r="D594" s="144" t="s">
        <v>2573</v>
      </c>
      <c r="E594" s="143">
        <v>1920558</v>
      </c>
      <c r="F594" s="145">
        <v>41294</v>
      </c>
      <c r="G594" s="143" t="s">
        <v>2574</v>
      </c>
      <c r="H594" s="146">
        <f t="shared" si="18"/>
        <v>79.56</v>
      </c>
      <c r="I594" s="147">
        <v>68</v>
      </c>
      <c r="J594" s="147">
        <v>79.56</v>
      </c>
      <c r="K594" s="148">
        <f t="shared" si="19"/>
        <v>0</v>
      </c>
    </row>
    <row r="595" spans="1:11" ht="12.75">
      <c r="A595" s="143" t="s">
        <v>1167</v>
      </c>
      <c r="B595" s="143" t="s">
        <v>4098</v>
      </c>
      <c r="C595" s="143" t="s">
        <v>384</v>
      </c>
      <c r="D595" s="144" t="s">
        <v>2575</v>
      </c>
      <c r="E595" s="143">
        <v>1920564</v>
      </c>
      <c r="F595" s="145">
        <v>41294</v>
      </c>
      <c r="G595" s="143" t="s">
        <v>2568</v>
      </c>
      <c r="H595" s="146">
        <f t="shared" si="18"/>
        <v>80.72999999999999</v>
      </c>
      <c r="I595" s="147">
        <v>69</v>
      </c>
      <c r="J595" s="147">
        <v>80.72999999999999</v>
      </c>
      <c r="K595" s="148">
        <f t="shared" si="19"/>
        <v>0</v>
      </c>
    </row>
    <row r="596" spans="1:11" ht="12.75">
      <c r="A596" s="143" t="s">
        <v>1167</v>
      </c>
      <c r="B596" s="143" t="s">
        <v>4098</v>
      </c>
      <c r="C596" s="143" t="s">
        <v>384</v>
      </c>
      <c r="D596" s="144" t="s">
        <v>2576</v>
      </c>
      <c r="E596" s="143">
        <v>1920573</v>
      </c>
      <c r="F596" s="145">
        <v>41294</v>
      </c>
      <c r="G596" s="143" t="s">
        <v>2577</v>
      </c>
      <c r="H596" s="146">
        <f t="shared" si="18"/>
        <v>80.72999999999999</v>
      </c>
      <c r="I596" s="147">
        <v>69</v>
      </c>
      <c r="J596" s="147">
        <v>80.72999999999999</v>
      </c>
      <c r="K596" s="148">
        <f t="shared" si="19"/>
        <v>0</v>
      </c>
    </row>
    <row r="597" spans="1:11" ht="12.75">
      <c r="A597" s="143" t="s">
        <v>1167</v>
      </c>
      <c r="B597" s="143" t="s">
        <v>4098</v>
      </c>
      <c r="C597" s="143" t="s">
        <v>384</v>
      </c>
      <c r="D597" s="144" t="s">
        <v>2578</v>
      </c>
      <c r="E597" s="143">
        <v>757518</v>
      </c>
      <c r="F597" s="145">
        <v>41294</v>
      </c>
      <c r="G597" s="143" t="s">
        <v>2579</v>
      </c>
      <c r="H597" s="146">
        <f t="shared" si="18"/>
        <v>56.16</v>
      </c>
      <c r="I597" s="147">
        <v>48</v>
      </c>
      <c r="J597" s="147">
        <v>56.16</v>
      </c>
      <c r="K597" s="148">
        <f t="shared" si="19"/>
        <v>0</v>
      </c>
    </row>
    <row r="598" spans="1:11" ht="12.75">
      <c r="A598" s="143" t="s">
        <v>1167</v>
      </c>
      <c r="B598" s="143" t="s">
        <v>4098</v>
      </c>
      <c r="C598" s="143" t="s">
        <v>384</v>
      </c>
      <c r="D598" s="144" t="s">
        <v>2580</v>
      </c>
      <c r="E598" s="143">
        <v>1920969</v>
      </c>
      <c r="F598" s="145">
        <v>41294</v>
      </c>
      <c r="G598" s="143" t="s">
        <v>2579</v>
      </c>
      <c r="H598" s="146">
        <f t="shared" si="18"/>
        <v>56.16</v>
      </c>
      <c r="I598" s="147">
        <v>48</v>
      </c>
      <c r="J598" s="147">
        <v>56.16</v>
      </c>
      <c r="K598" s="148">
        <f t="shared" si="19"/>
        <v>0</v>
      </c>
    </row>
    <row r="599" spans="1:11" ht="12.75">
      <c r="A599" s="143" t="s">
        <v>1167</v>
      </c>
      <c r="B599" s="143" t="s">
        <v>4098</v>
      </c>
      <c r="C599" s="143" t="s">
        <v>384</v>
      </c>
      <c r="D599" s="144" t="s">
        <v>2581</v>
      </c>
      <c r="E599" s="143">
        <v>1920991</v>
      </c>
      <c r="F599" s="145">
        <v>41294</v>
      </c>
      <c r="G599" s="143" t="s">
        <v>448</v>
      </c>
      <c r="H599" s="146">
        <f t="shared" si="18"/>
        <v>56.16</v>
      </c>
      <c r="I599" s="147">
        <v>48</v>
      </c>
      <c r="J599" s="147">
        <v>56.16</v>
      </c>
      <c r="K599" s="148">
        <f t="shared" si="19"/>
        <v>0</v>
      </c>
    </row>
    <row r="600" spans="1:11" ht="12.75">
      <c r="A600" s="143" t="s">
        <v>1167</v>
      </c>
      <c r="B600" s="143" t="s">
        <v>4098</v>
      </c>
      <c r="C600" s="143" t="s">
        <v>384</v>
      </c>
      <c r="D600" s="144" t="s">
        <v>2582</v>
      </c>
      <c r="E600" s="143">
        <v>1632513</v>
      </c>
      <c r="F600" s="145">
        <v>41294</v>
      </c>
      <c r="G600" s="143" t="s">
        <v>2583</v>
      </c>
      <c r="H600" s="146">
        <f t="shared" si="18"/>
        <v>56.16</v>
      </c>
      <c r="I600" s="147">
        <v>48</v>
      </c>
      <c r="J600" s="147">
        <v>56.16</v>
      </c>
      <c r="K600" s="148">
        <f t="shared" si="19"/>
        <v>0</v>
      </c>
    </row>
    <row r="601" spans="1:11" ht="12.75">
      <c r="A601" s="143" t="s">
        <v>1167</v>
      </c>
      <c r="B601" s="143" t="s">
        <v>4098</v>
      </c>
      <c r="C601" s="143" t="s">
        <v>384</v>
      </c>
      <c r="D601" s="144" t="s">
        <v>2584</v>
      </c>
      <c r="E601" s="143">
        <v>1921491</v>
      </c>
      <c r="F601" s="145">
        <v>41294</v>
      </c>
      <c r="G601" s="143" t="s">
        <v>2585</v>
      </c>
      <c r="H601" s="146">
        <f t="shared" si="18"/>
        <v>84.24</v>
      </c>
      <c r="I601" s="147">
        <v>72</v>
      </c>
      <c r="J601" s="147">
        <v>84.24</v>
      </c>
      <c r="K601" s="148">
        <f t="shared" si="19"/>
        <v>0</v>
      </c>
    </row>
    <row r="602" spans="1:11" ht="12.75">
      <c r="A602" s="143" t="s">
        <v>1167</v>
      </c>
      <c r="B602" s="143" t="s">
        <v>4098</v>
      </c>
      <c r="C602" s="143" t="s">
        <v>384</v>
      </c>
      <c r="D602" s="144" t="s">
        <v>2586</v>
      </c>
      <c r="E602" s="143">
        <v>1921504</v>
      </c>
      <c r="F602" s="145">
        <v>41294</v>
      </c>
      <c r="G602" s="143" t="s">
        <v>2587</v>
      </c>
      <c r="H602" s="146">
        <f t="shared" si="18"/>
        <v>84.24</v>
      </c>
      <c r="I602" s="147">
        <v>72</v>
      </c>
      <c r="J602" s="147">
        <v>84.24</v>
      </c>
      <c r="K602" s="148">
        <f t="shared" si="19"/>
        <v>0</v>
      </c>
    </row>
    <row r="603" spans="1:11" ht="12.75">
      <c r="A603" s="143" t="s">
        <v>1167</v>
      </c>
      <c r="B603" s="143" t="s">
        <v>4098</v>
      </c>
      <c r="C603" s="143" t="s">
        <v>384</v>
      </c>
      <c r="D603" s="144" t="s">
        <v>2588</v>
      </c>
      <c r="E603" s="143">
        <v>1921519</v>
      </c>
      <c r="F603" s="145">
        <v>41294</v>
      </c>
      <c r="G603" s="143" t="s">
        <v>2589</v>
      </c>
      <c r="H603" s="146">
        <f t="shared" si="18"/>
        <v>85.41</v>
      </c>
      <c r="I603" s="147">
        <v>73</v>
      </c>
      <c r="J603" s="147">
        <v>85.41</v>
      </c>
      <c r="K603" s="148">
        <f t="shared" si="19"/>
        <v>0</v>
      </c>
    </row>
    <row r="604" spans="1:11" ht="12.75">
      <c r="A604" s="143" t="s">
        <v>1167</v>
      </c>
      <c r="B604" s="143" t="s">
        <v>4098</v>
      </c>
      <c r="C604" s="143" t="s">
        <v>384</v>
      </c>
      <c r="D604" s="144" t="s">
        <v>2590</v>
      </c>
      <c r="E604" s="143">
        <v>1921528</v>
      </c>
      <c r="F604" s="145">
        <v>41294</v>
      </c>
      <c r="G604" s="143" t="s">
        <v>2591</v>
      </c>
      <c r="H604" s="146">
        <f t="shared" si="18"/>
        <v>85.41</v>
      </c>
      <c r="I604" s="147">
        <v>73</v>
      </c>
      <c r="J604" s="147">
        <v>85.41</v>
      </c>
      <c r="K604" s="148">
        <f t="shared" si="19"/>
        <v>0</v>
      </c>
    </row>
    <row r="605" spans="1:11" ht="12.75">
      <c r="A605" s="143" t="s">
        <v>1167</v>
      </c>
      <c r="B605" s="143" t="s">
        <v>4098</v>
      </c>
      <c r="C605" s="143" t="s">
        <v>384</v>
      </c>
      <c r="D605" s="144" t="s">
        <v>2592</v>
      </c>
      <c r="E605" s="143">
        <v>1921570</v>
      </c>
      <c r="F605" s="145">
        <v>41294</v>
      </c>
      <c r="G605" s="143" t="s">
        <v>2593</v>
      </c>
      <c r="H605" s="146">
        <f t="shared" si="18"/>
        <v>63.17999999999999</v>
      </c>
      <c r="I605" s="147">
        <v>54</v>
      </c>
      <c r="J605" s="147">
        <v>63.17999999999999</v>
      </c>
      <c r="K605" s="148">
        <f t="shared" si="19"/>
        <v>0</v>
      </c>
    </row>
    <row r="606" spans="1:11" ht="12.75">
      <c r="A606" s="143" t="s">
        <v>1167</v>
      </c>
      <c r="B606" s="143" t="s">
        <v>4098</v>
      </c>
      <c r="C606" s="143" t="s">
        <v>384</v>
      </c>
      <c r="D606" s="144" t="s">
        <v>2594</v>
      </c>
      <c r="E606" s="143">
        <v>1921581</v>
      </c>
      <c r="F606" s="145">
        <v>41294</v>
      </c>
      <c r="G606" s="143" t="s">
        <v>2595</v>
      </c>
      <c r="H606" s="146">
        <f t="shared" si="18"/>
        <v>63.17999999999999</v>
      </c>
      <c r="I606" s="147">
        <v>54</v>
      </c>
      <c r="J606" s="147">
        <v>63.17999999999999</v>
      </c>
      <c r="K606" s="148">
        <f t="shared" si="19"/>
        <v>0</v>
      </c>
    </row>
    <row r="607" spans="1:11" ht="12.75">
      <c r="A607" s="143" t="s">
        <v>1167</v>
      </c>
      <c r="B607" s="143" t="s">
        <v>4098</v>
      </c>
      <c r="C607" s="143" t="s">
        <v>384</v>
      </c>
      <c r="D607" s="144" t="s">
        <v>2596</v>
      </c>
      <c r="E607" s="143">
        <v>1914984</v>
      </c>
      <c r="F607" s="145">
        <v>41294</v>
      </c>
      <c r="G607" s="143" t="s">
        <v>2597</v>
      </c>
      <c r="H607" s="146">
        <f t="shared" si="18"/>
        <v>138.06</v>
      </c>
      <c r="I607" s="147">
        <v>118</v>
      </c>
      <c r="J607" s="147">
        <v>138.06</v>
      </c>
      <c r="K607" s="148">
        <f t="shared" si="19"/>
        <v>0</v>
      </c>
    </row>
    <row r="608" spans="1:11" ht="12.75">
      <c r="A608" s="143" t="s">
        <v>1167</v>
      </c>
      <c r="B608" s="143" t="s">
        <v>4098</v>
      </c>
      <c r="C608" s="143" t="s">
        <v>384</v>
      </c>
      <c r="D608" s="144" t="s">
        <v>2598</v>
      </c>
      <c r="E608" s="143">
        <v>1914991</v>
      </c>
      <c r="F608" s="145">
        <v>41294</v>
      </c>
      <c r="G608" s="143" t="s">
        <v>2599</v>
      </c>
      <c r="H608" s="146">
        <f t="shared" si="18"/>
        <v>138.06</v>
      </c>
      <c r="I608" s="147">
        <v>118</v>
      </c>
      <c r="J608" s="147">
        <v>138.06</v>
      </c>
      <c r="K608" s="148">
        <f t="shared" si="19"/>
        <v>0</v>
      </c>
    </row>
    <row r="609" spans="1:11" ht="12.75">
      <c r="A609" s="143" t="s">
        <v>1167</v>
      </c>
      <c r="B609" s="143" t="s">
        <v>4098</v>
      </c>
      <c r="C609" s="143" t="s">
        <v>384</v>
      </c>
      <c r="D609" s="144" t="s">
        <v>2600</v>
      </c>
      <c r="E609" s="143">
        <v>1915049</v>
      </c>
      <c r="F609" s="145">
        <v>41294</v>
      </c>
      <c r="G609" s="143" t="s">
        <v>2601</v>
      </c>
      <c r="H609" s="146">
        <f t="shared" si="18"/>
        <v>141.57</v>
      </c>
      <c r="I609" s="147">
        <v>121</v>
      </c>
      <c r="J609" s="147">
        <v>141.57</v>
      </c>
      <c r="K609" s="148">
        <f t="shared" si="19"/>
        <v>0</v>
      </c>
    </row>
    <row r="610" spans="1:11" ht="12.75">
      <c r="A610" s="143" t="s">
        <v>1167</v>
      </c>
      <c r="B610" s="143" t="s">
        <v>4098</v>
      </c>
      <c r="C610" s="143" t="s">
        <v>384</v>
      </c>
      <c r="D610" s="144" t="s">
        <v>2602</v>
      </c>
      <c r="E610" s="143">
        <v>1915051</v>
      </c>
      <c r="F610" s="145">
        <v>41294</v>
      </c>
      <c r="G610" s="143" t="s">
        <v>2603</v>
      </c>
      <c r="H610" s="146">
        <f t="shared" si="18"/>
        <v>141.57</v>
      </c>
      <c r="I610" s="147">
        <v>121</v>
      </c>
      <c r="J610" s="147">
        <v>141.57</v>
      </c>
      <c r="K610" s="148">
        <f t="shared" si="19"/>
        <v>0</v>
      </c>
    </row>
    <row r="611" spans="1:11" ht="12.75">
      <c r="A611" s="143" t="s">
        <v>1167</v>
      </c>
      <c r="B611" s="143" t="s">
        <v>4098</v>
      </c>
      <c r="C611" s="143" t="s">
        <v>384</v>
      </c>
      <c r="D611" s="144" t="s">
        <v>2604</v>
      </c>
      <c r="E611" s="143">
        <v>1915085</v>
      </c>
      <c r="F611" s="145">
        <v>41294</v>
      </c>
      <c r="G611" s="143" t="s">
        <v>2601</v>
      </c>
      <c r="H611" s="146">
        <f t="shared" si="18"/>
        <v>145.07999999999998</v>
      </c>
      <c r="I611" s="147">
        <v>124</v>
      </c>
      <c r="J611" s="147">
        <v>145.07999999999998</v>
      </c>
      <c r="K611" s="148">
        <f t="shared" si="19"/>
        <v>0</v>
      </c>
    </row>
    <row r="612" spans="1:11" ht="12.75">
      <c r="A612" s="143" t="s">
        <v>1167</v>
      </c>
      <c r="B612" s="143" t="s">
        <v>4098</v>
      </c>
      <c r="C612" s="143" t="s">
        <v>384</v>
      </c>
      <c r="D612" s="144" t="s">
        <v>2605</v>
      </c>
      <c r="E612" s="143">
        <v>1915097</v>
      </c>
      <c r="F612" s="145">
        <v>41294</v>
      </c>
      <c r="G612" s="143" t="s">
        <v>2599</v>
      </c>
      <c r="H612" s="146">
        <f t="shared" si="18"/>
        <v>145.07999999999998</v>
      </c>
      <c r="I612" s="147">
        <v>124</v>
      </c>
      <c r="J612" s="147">
        <v>145.07999999999998</v>
      </c>
      <c r="K612" s="148">
        <f t="shared" si="19"/>
        <v>0</v>
      </c>
    </row>
    <row r="613" spans="1:11" ht="12.75">
      <c r="A613" s="143" t="s">
        <v>1167</v>
      </c>
      <c r="B613" s="143" t="s">
        <v>4098</v>
      </c>
      <c r="C613" s="143" t="s">
        <v>384</v>
      </c>
      <c r="D613" s="144" t="s">
        <v>2606</v>
      </c>
      <c r="E613" s="143">
        <v>1915106</v>
      </c>
      <c r="F613" s="145">
        <v>41294</v>
      </c>
      <c r="G613" s="143" t="s">
        <v>2601</v>
      </c>
      <c r="H613" s="146">
        <f t="shared" si="18"/>
        <v>146.25</v>
      </c>
      <c r="I613" s="147">
        <v>125</v>
      </c>
      <c r="J613" s="147">
        <v>146.25</v>
      </c>
      <c r="K613" s="148">
        <f t="shared" si="19"/>
        <v>0</v>
      </c>
    </row>
    <row r="614" spans="1:11" ht="12.75">
      <c r="A614" s="143" t="s">
        <v>1167</v>
      </c>
      <c r="B614" s="143" t="s">
        <v>4098</v>
      </c>
      <c r="C614" s="143" t="s">
        <v>384</v>
      </c>
      <c r="D614" s="144" t="s">
        <v>2607</v>
      </c>
      <c r="E614" s="143">
        <v>1915114</v>
      </c>
      <c r="F614" s="145">
        <v>41294</v>
      </c>
      <c r="G614" s="143" t="s">
        <v>2599</v>
      </c>
      <c r="H614" s="146">
        <f t="shared" si="18"/>
        <v>146.25</v>
      </c>
      <c r="I614" s="147">
        <v>125</v>
      </c>
      <c r="J614" s="147">
        <v>146.25</v>
      </c>
      <c r="K614" s="148">
        <f t="shared" si="19"/>
        <v>0</v>
      </c>
    </row>
    <row r="615" spans="1:11" ht="12.75">
      <c r="A615" s="143" t="s">
        <v>1167</v>
      </c>
      <c r="B615" s="143" t="s">
        <v>4098</v>
      </c>
      <c r="C615" s="143" t="s">
        <v>384</v>
      </c>
      <c r="D615" s="144" t="s">
        <v>2608</v>
      </c>
      <c r="E615" s="143">
        <v>1915123</v>
      </c>
      <c r="F615" s="145">
        <v>41294</v>
      </c>
      <c r="G615" s="143" t="s">
        <v>2601</v>
      </c>
      <c r="H615" s="146">
        <f t="shared" si="18"/>
        <v>148.59</v>
      </c>
      <c r="I615" s="147">
        <v>127</v>
      </c>
      <c r="J615" s="147">
        <v>148.59</v>
      </c>
      <c r="K615" s="148">
        <f t="shared" si="19"/>
        <v>0</v>
      </c>
    </row>
    <row r="616" spans="1:11" ht="12.75">
      <c r="A616" s="143" t="s">
        <v>1167</v>
      </c>
      <c r="B616" s="143" t="s">
        <v>4098</v>
      </c>
      <c r="C616" s="143" t="s">
        <v>384</v>
      </c>
      <c r="D616" s="144" t="s">
        <v>2609</v>
      </c>
      <c r="E616" s="143">
        <v>1915138</v>
      </c>
      <c r="F616" s="145">
        <v>41294</v>
      </c>
      <c r="G616" s="143" t="s">
        <v>2603</v>
      </c>
      <c r="H616" s="146">
        <f t="shared" si="18"/>
        <v>148.59</v>
      </c>
      <c r="I616" s="147">
        <v>127</v>
      </c>
      <c r="J616" s="147">
        <v>148.59</v>
      </c>
      <c r="K616" s="148">
        <f t="shared" si="19"/>
        <v>0</v>
      </c>
    </row>
    <row r="617" spans="1:11" ht="12.75">
      <c r="A617" s="143" t="s">
        <v>1167</v>
      </c>
      <c r="B617" s="143" t="s">
        <v>4098</v>
      </c>
      <c r="C617" s="143" t="s">
        <v>384</v>
      </c>
      <c r="D617" s="144" t="s">
        <v>2610</v>
      </c>
      <c r="E617" s="143">
        <v>1916285</v>
      </c>
      <c r="F617" s="145">
        <v>41294</v>
      </c>
      <c r="G617" s="143" t="s">
        <v>2611</v>
      </c>
      <c r="H617" s="146">
        <f t="shared" si="18"/>
        <v>135.72</v>
      </c>
      <c r="I617" s="147">
        <v>116</v>
      </c>
      <c r="J617" s="147">
        <v>135.72</v>
      </c>
      <c r="K617" s="148">
        <f t="shared" si="19"/>
        <v>0</v>
      </c>
    </row>
    <row r="618" spans="1:11" ht="12.75">
      <c r="A618" s="143" t="s">
        <v>1167</v>
      </c>
      <c r="B618" s="143" t="s">
        <v>4098</v>
      </c>
      <c r="C618" s="143" t="s">
        <v>384</v>
      </c>
      <c r="D618" s="144" t="s">
        <v>2612</v>
      </c>
      <c r="E618" s="143">
        <v>1916297</v>
      </c>
      <c r="F618" s="145">
        <v>41294</v>
      </c>
      <c r="G618" s="143" t="s">
        <v>2613</v>
      </c>
      <c r="H618" s="146">
        <f t="shared" si="18"/>
        <v>135.72</v>
      </c>
      <c r="I618" s="147">
        <v>116</v>
      </c>
      <c r="J618" s="147">
        <v>135.72</v>
      </c>
      <c r="K618" s="148">
        <f t="shared" si="19"/>
        <v>0</v>
      </c>
    </row>
    <row r="619" spans="1:11" ht="12.75">
      <c r="A619" s="143" t="s">
        <v>1167</v>
      </c>
      <c r="B619" s="143" t="s">
        <v>4098</v>
      </c>
      <c r="C619" s="143" t="s">
        <v>384</v>
      </c>
      <c r="D619" s="144" t="s">
        <v>2614</v>
      </c>
      <c r="E619" s="143">
        <v>1916752</v>
      </c>
      <c r="F619" s="145">
        <v>41294</v>
      </c>
      <c r="G619" s="143" t="s">
        <v>2615</v>
      </c>
      <c r="H619" s="146">
        <f t="shared" si="18"/>
        <v>85.41</v>
      </c>
      <c r="I619" s="147">
        <v>73</v>
      </c>
      <c r="J619" s="147">
        <v>85.41</v>
      </c>
      <c r="K619" s="148">
        <f t="shared" si="19"/>
        <v>0</v>
      </c>
    </row>
    <row r="620" spans="1:11" ht="12.75">
      <c r="A620" s="143" t="s">
        <v>1167</v>
      </c>
      <c r="B620" s="143" t="s">
        <v>4098</v>
      </c>
      <c r="C620" s="143" t="s">
        <v>384</v>
      </c>
      <c r="D620" s="144" t="s">
        <v>2616</v>
      </c>
      <c r="E620" s="143">
        <v>1916765</v>
      </c>
      <c r="F620" s="145">
        <v>41294</v>
      </c>
      <c r="G620" s="143" t="s">
        <v>2617</v>
      </c>
      <c r="H620" s="146">
        <f t="shared" si="18"/>
        <v>85.41</v>
      </c>
      <c r="I620" s="147">
        <v>73</v>
      </c>
      <c r="J620" s="147">
        <v>85.41</v>
      </c>
      <c r="K620" s="148">
        <f t="shared" si="19"/>
        <v>0</v>
      </c>
    </row>
    <row r="621" spans="1:11" ht="12.75">
      <c r="A621" s="143" t="s">
        <v>1167</v>
      </c>
      <c r="B621" s="143" t="s">
        <v>4098</v>
      </c>
      <c r="C621" s="143" t="s">
        <v>384</v>
      </c>
      <c r="D621" s="144" t="s">
        <v>2618</v>
      </c>
      <c r="E621" s="143">
        <v>1916803</v>
      </c>
      <c r="F621" s="145">
        <v>41294</v>
      </c>
      <c r="G621" s="143" t="s">
        <v>2615</v>
      </c>
      <c r="H621" s="146">
        <f t="shared" si="18"/>
        <v>87.75</v>
      </c>
      <c r="I621" s="147">
        <v>75</v>
      </c>
      <c r="J621" s="147">
        <v>87.75</v>
      </c>
      <c r="K621" s="148">
        <f t="shared" si="19"/>
        <v>0</v>
      </c>
    </row>
    <row r="622" spans="1:11" ht="12.75">
      <c r="A622" s="143" t="s">
        <v>1167</v>
      </c>
      <c r="B622" s="143" t="s">
        <v>4098</v>
      </c>
      <c r="C622" s="143" t="s">
        <v>384</v>
      </c>
      <c r="D622" s="144" t="s">
        <v>2619</v>
      </c>
      <c r="E622" s="143">
        <v>1916815</v>
      </c>
      <c r="F622" s="145">
        <v>41294</v>
      </c>
      <c r="G622" s="143" t="s">
        <v>2620</v>
      </c>
      <c r="H622" s="146">
        <f t="shared" si="18"/>
        <v>87.75</v>
      </c>
      <c r="I622" s="147">
        <v>75</v>
      </c>
      <c r="J622" s="147">
        <v>87.75</v>
      </c>
      <c r="K622" s="148">
        <f t="shared" si="19"/>
        <v>0</v>
      </c>
    </row>
    <row r="623" spans="1:11" ht="12.75">
      <c r="A623" s="143" t="s">
        <v>1167</v>
      </c>
      <c r="B623" s="143" t="s">
        <v>4098</v>
      </c>
      <c r="C623" s="143" t="s">
        <v>384</v>
      </c>
      <c r="D623" s="144" t="s">
        <v>2621</v>
      </c>
      <c r="E623" s="143">
        <v>1916871</v>
      </c>
      <c r="F623" s="145">
        <v>41294</v>
      </c>
      <c r="G623" s="143" t="s">
        <v>2615</v>
      </c>
      <c r="H623" s="146">
        <f t="shared" si="18"/>
        <v>88.91999999999999</v>
      </c>
      <c r="I623" s="147">
        <v>76</v>
      </c>
      <c r="J623" s="147">
        <v>88.91999999999999</v>
      </c>
      <c r="K623" s="148">
        <f t="shared" si="19"/>
        <v>0</v>
      </c>
    </row>
    <row r="624" spans="1:11" ht="12.75">
      <c r="A624" s="143" t="s">
        <v>1167</v>
      </c>
      <c r="B624" s="143" t="s">
        <v>4098</v>
      </c>
      <c r="C624" s="143" t="s">
        <v>384</v>
      </c>
      <c r="D624" s="144" t="s">
        <v>2622</v>
      </c>
      <c r="E624" s="143">
        <v>1916880</v>
      </c>
      <c r="F624" s="145">
        <v>41294</v>
      </c>
      <c r="G624" s="143" t="s">
        <v>2620</v>
      </c>
      <c r="H624" s="146">
        <f t="shared" si="18"/>
        <v>88.91999999999999</v>
      </c>
      <c r="I624" s="147">
        <v>76</v>
      </c>
      <c r="J624" s="147">
        <v>88.91999999999999</v>
      </c>
      <c r="K624" s="148">
        <f t="shared" si="19"/>
        <v>0</v>
      </c>
    </row>
    <row r="625" spans="1:11" ht="12.75">
      <c r="A625" s="143" t="s">
        <v>1167</v>
      </c>
      <c r="B625" s="143" t="s">
        <v>4098</v>
      </c>
      <c r="C625" s="143" t="s">
        <v>384</v>
      </c>
      <c r="D625" s="144" t="s">
        <v>2623</v>
      </c>
      <c r="E625" s="143">
        <v>1632551</v>
      </c>
      <c r="F625" s="145">
        <v>41294</v>
      </c>
      <c r="G625" s="143" t="s">
        <v>2624</v>
      </c>
      <c r="H625" s="146">
        <f t="shared" si="18"/>
        <v>341.64</v>
      </c>
      <c r="I625" s="147">
        <v>292</v>
      </c>
      <c r="J625" s="147">
        <v>341.64</v>
      </c>
      <c r="K625" s="148">
        <f t="shared" si="19"/>
        <v>0</v>
      </c>
    </row>
    <row r="626" spans="1:11" ht="12.75">
      <c r="A626" s="143" t="s">
        <v>1167</v>
      </c>
      <c r="B626" s="143" t="s">
        <v>4098</v>
      </c>
      <c r="C626" s="143" t="s">
        <v>384</v>
      </c>
      <c r="D626" s="144" t="s">
        <v>2625</v>
      </c>
      <c r="E626" s="143">
        <v>1911546</v>
      </c>
      <c r="F626" s="145">
        <v>41294</v>
      </c>
      <c r="G626" s="143" t="s">
        <v>2626</v>
      </c>
      <c r="H626" s="146">
        <f t="shared" si="18"/>
        <v>237.51</v>
      </c>
      <c r="I626" s="147">
        <v>203</v>
      </c>
      <c r="J626" s="147">
        <v>237.51</v>
      </c>
      <c r="K626" s="148">
        <f t="shared" si="19"/>
        <v>0</v>
      </c>
    </row>
    <row r="627" spans="1:11" ht="12.75">
      <c r="A627" s="143" t="s">
        <v>1167</v>
      </c>
      <c r="B627" s="143" t="s">
        <v>4098</v>
      </c>
      <c r="C627" s="143" t="s">
        <v>384</v>
      </c>
      <c r="D627" s="144" t="s">
        <v>2627</v>
      </c>
      <c r="E627" s="143">
        <v>1911554</v>
      </c>
      <c r="F627" s="145">
        <v>41294</v>
      </c>
      <c r="G627" s="143" t="s">
        <v>2628</v>
      </c>
      <c r="H627" s="146">
        <f t="shared" si="18"/>
        <v>237.51</v>
      </c>
      <c r="I627" s="147">
        <v>203</v>
      </c>
      <c r="J627" s="147">
        <v>237.51</v>
      </c>
      <c r="K627" s="148">
        <f t="shared" si="19"/>
        <v>0</v>
      </c>
    </row>
    <row r="628" spans="1:11" ht="12.75">
      <c r="A628" s="143" t="s">
        <v>1167</v>
      </c>
      <c r="B628" s="143" t="s">
        <v>4098</v>
      </c>
      <c r="C628" s="143" t="s">
        <v>384</v>
      </c>
      <c r="D628" s="144" t="s">
        <v>2629</v>
      </c>
      <c r="E628" s="143">
        <v>1911568</v>
      </c>
      <c r="F628" s="145">
        <v>41294</v>
      </c>
      <c r="G628" s="143" t="s">
        <v>2626</v>
      </c>
      <c r="H628" s="146">
        <f t="shared" si="18"/>
        <v>238.67999999999998</v>
      </c>
      <c r="I628" s="147">
        <v>204</v>
      </c>
      <c r="J628" s="147">
        <v>238.67999999999998</v>
      </c>
      <c r="K628" s="148">
        <f t="shared" si="19"/>
        <v>0</v>
      </c>
    </row>
    <row r="629" spans="1:11" ht="12.75">
      <c r="A629" s="143" t="s">
        <v>1167</v>
      </c>
      <c r="B629" s="143" t="s">
        <v>4098</v>
      </c>
      <c r="C629" s="143" t="s">
        <v>384</v>
      </c>
      <c r="D629" s="144" t="s">
        <v>2630</v>
      </c>
      <c r="E629" s="143">
        <v>1911579</v>
      </c>
      <c r="F629" s="145">
        <v>41294</v>
      </c>
      <c r="G629" s="143" t="s">
        <v>2631</v>
      </c>
      <c r="H629" s="146">
        <f t="shared" si="18"/>
        <v>238.67999999999998</v>
      </c>
      <c r="I629" s="147">
        <v>204</v>
      </c>
      <c r="J629" s="147">
        <v>238.67999999999998</v>
      </c>
      <c r="K629" s="148">
        <f t="shared" si="19"/>
        <v>0</v>
      </c>
    </row>
    <row r="630" spans="1:11" ht="12.75">
      <c r="A630" s="143" t="s">
        <v>1167</v>
      </c>
      <c r="B630" s="143" t="s">
        <v>4098</v>
      </c>
      <c r="C630" s="143" t="s">
        <v>384</v>
      </c>
      <c r="D630" s="144" t="s">
        <v>2632</v>
      </c>
      <c r="E630" s="143">
        <v>1911614</v>
      </c>
      <c r="F630" s="145">
        <v>41294</v>
      </c>
      <c r="G630" s="143" t="s">
        <v>2633</v>
      </c>
      <c r="H630" s="146">
        <f t="shared" si="18"/>
        <v>223.47</v>
      </c>
      <c r="I630" s="147">
        <v>191</v>
      </c>
      <c r="J630" s="147">
        <v>223.47</v>
      </c>
      <c r="K630" s="148">
        <f t="shared" si="19"/>
        <v>0</v>
      </c>
    </row>
    <row r="631" spans="1:11" ht="12.75">
      <c r="A631" s="143" t="s">
        <v>1167</v>
      </c>
      <c r="B631" s="143" t="s">
        <v>4098</v>
      </c>
      <c r="C631" s="143" t="s">
        <v>384</v>
      </c>
      <c r="D631" s="144" t="s">
        <v>2634</v>
      </c>
      <c r="E631" s="143">
        <v>1911623</v>
      </c>
      <c r="F631" s="145">
        <v>41294</v>
      </c>
      <c r="G631" s="143" t="s">
        <v>3</v>
      </c>
      <c r="H631" s="146">
        <f t="shared" si="18"/>
        <v>223.47</v>
      </c>
      <c r="I631" s="147">
        <v>191</v>
      </c>
      <c r="J631" s="147">
        <v>223.47</v>
      </c>
      <c r="K631" s="148">
        <f t="shared" si="19"/>
        <v>0</v>
      </c>
    </row>
    <row r="632" spans="1:11" ht="12.75">
      <c r="A632" s="143" t="s">
        <v>1167</v>
      </c>
      <c r="B632" s="143" t="s">
        <v>4098</v>
      </c>
      <c r="C632" s="143" t="s">
        <v>384</v>
      </c>
      <c r="D632" s="144" t="s">
        <v>4</v>
      </c>
      <c r="E632" s="143">
        <v>1911689</v>
      </c>
      <c r="F632" s="145">
        <v>41294</v>
      </c>
      <c r="G632" s="143" t="s">
        <v>5</v>
      </c>
      <c r="H632" s="146">
        <f t="shared" si="18"/>
        <v>108.80999999999999</v>
      </c>
      <c r="I632" s="147">
        <v>93</v>
      </c>
      <c r="J632" s="147">
        <v>108.80999999999999</v>
      </c>
      <c r="K632" s="148">
        <f t="shared" si="19"/>
        <v>0</v>
      </c>
    </row>
    <row r="633" spans="1:11" ht="12.75">
      <c r="A633" s="143" t="s">
        <v>1167</v>
      </c>
      <c r="B633" s="143" t="s">
        <v>4098</v>
      </c>
      <c r="C633" s="143" t="s">
        <v>384</v>
      </c>
      <c r="D633" s="144" t="s">
        <v>6</v>
      </c>
      <c r="E633" s="143">
        <v>1911737</v>
      </c>
      <c r="F633" s="145">
        <v>41294</v>
      </c>
      <c r="G633" s="143" t="s">
        <v>7</v>
      </c>
      <c r="H633" s="146">
        <f t="shared" si="18"/>
        <v>108.80999999999999</v>
      </c>
      <c r="I633" s="147">
        <v>93</v>
      </c>
      <c r="J633" s="147">
        <v>108.80999999999999</v>
      </c>
      <c r="K633" s="148">
        <f t="shared" si="19"/>
        <v>0</v>
      </c>
    </row>
    <row r="634" spans="1:11" ht="12.75">
      <c r="A634" s="143" t="s">
        <v>1167</v>
      </c>
      <c r="B634" s="143" t="s">
        <v>4098</v>
      </c>
      <c r="C634" s="143" t="s">
        <v>384</v>
      </c>
      <c r="D634" s="144" t="s">
        <v>8</v>
      </c>
      <c r="E634" s="143">
        <v>1911755</v>
      </c>
      <c r="F634" s="145">
        <v>41294</v>
      </c>
      <c r="G634" s="143" t="s">
        <v>451</v>
      </c>
      <c r="H634" s="146">
        <f t="shared" si="18"/>
        <v>108.80999999999999</v>
      </c>
      <c r="I634" s="147">
        <v>93</v>
      </c>
      <c r="J634" s="147">
        <v>108.80999999999999</v>
      </c>
      <c r="K634" s="148">
        <f t="shared" si="19"/>
        <v>0</v>
      </c>
    </row>
    <row r="635" spans="1:11" ht="12.75">
      <c r="A635" s="143" t="s">
        <v>1167</v>
      </c>
      <c r="B635" s="143" t="s">
        <v>4098</v>
      </c>
      <c r="C635" s="143" t="s">
        <v>384</v>
      </c>
      <c r="D635" s="144" t="s">
        <v>9</v>
      </c>
      <c r="E635" s="143">
        <v>1911873</v>
      </c>
      <c r="F635" s="145">
        <v>41294</v>
      </c>
      <c r="G635" s="143" t="s">
        <v>10</v>
      </c>
      <c r="H635" s="146">
        <f t="shared" si="18"/>
        <v>100.61999999999999</v>
      </c>
      <c r="I635" s="147">
        <v>86</v>
      </c>
      <c r="J635" s="147">
        <v>100.61999999999999</v>
      </c>
      <c r="K635" s="148">
        <f t="shared" si="19"/>
        <v>0</v>
      </c>
    </row>
    <row r="636" spans="1:11" ht="12.75">
      <c r="A636" s="143" t="s">
        <v>1167</v>
      </c>
      <c r="B636" s="143" t="s">
        <v>4098</v>
      </c>
      <c r="C636" s="143" t="s">
        <v>384</v>
      </c>
      <c r="D636" s="144" t="s">
        <v>11</v>
      </c>
      <c r="E636" s="143">
        <v>1911917</v>
      </c>
      <c r="F636" s="145">
        <v>41294</v>
      </c>
      <c r="G636" s="143" t="s">
        <v>12</v>
      </c>
      <c r="H636" s="146">
        <f t="shared" si="18"/>
        <v>100.61999999999999</v>
      </c>
      <c r="I636" s="147">
        <v>86</v>
      </c>
      <c r="J636" s="147">
        <v>100.61999999999999</v>
      </c>
      <c r="K636" s="148">
        <f t="shared" si="19"/>
        <v>0</v>
      </c>
    </row>
    <row r="637" spans="1:11" ht="12.75">
      <c r="A637" s="143" t="s">
        <v>1167</v>
      </c>
      <c r="B637" s="143" t="s">
        <v>4098</v>
      </c>
      <c r="C637" s="143" t="s">
        <v>384</v>
      </c>
      <c r="D637" s="144" t="s">
        <v>13</v>
      </c>
      <c r="E637" s="143">
        <v>1911921</v>
      </c>
      <c r="F637" s="145">
        <v>41294</v>
      </c>
      <c r="G637" s="143" t="s">
        <v>453</v>
      </c>
      <c r="H637" s="146">
        <f t="shared" si="18"/>
        <v>100.61999999999999</v>
      </c>
      <c r="I637" s="147">
        <v>86</v>
      </c>
      <c r="J637" s="147">
        <v>100.61999999999999</v>
      </c>
      <c r="K637" s="148">
        <f t="shared" si="19"/>
        <v>0</v>
      </c>
    </row>
    <row r="638" spans="1:11" ht="12.75">
      <c r="A638" s="143" t="s">
        <v>1167</v>
      </c>
      <c r="B638" s="143" t="s">
        <v>4098</v>
      </c>
      <c r="C638" s="143" t="s">
        <v>384</v>
      </c>
      <c r="D638" s="144" t="s">
        <v>14</v>
      </c>
      <c r="E638" s="143">
        <v>1911988</v>
      </c>
      <c r="F638" s="145">
        <v>41294</v>
      </c>
      <c r="G638" s="143" t="s">
        <v>10</v>
      </c>
      <c r="H638" s="146">
        <f t="shared" si="18"/>
        <v>104.13</v>
      </c>
      <c r="I638" s="147">
        <v>89</v>
      </c>
      <c r="J638" s="147">
        <v>104.13</v>
      </c>
      <c r="K638" s="148">
        <f t="shared" si="19"/>
        <v>0</v>
      </c>
    </row>
    <row r="639" spans="1:11" ht="12.75">
      <c r="A639" s="143" t="s">
        <v>1167</v>
      </c>
      <c r="B639" s="143" t="s">
        <v>4098</v>
      </c>
      <c r="C639" s="143" t="s">
        <v>384</v>
      </c>
      <c r="D639" s="144" t="s">
        <v>15</v>
      </c>
      <c r="E639" s="143">
        <v>1912003</v>
      </c>
      <c r="F639" s="145">
        <v>41294</v>
      </c>
      <c r="G639" s="143" t="s">
        <v>16</v>
      </c>
      <c r="H639" s="146">
        <f t="shared" si="18"/>
        <v>104.13</v>
      </c>
      <c r="I639" s="147">
        <v>89</v>
      </c>
      <c r="J639" s="147">
        <v>104.13</v>
      </c>
      <c r="K639" s="148">
        <f t="shared" si="19"/>
        <v>0</v>
      </c>
    </row>
    <row r="640" spans="1:11" ht="12.75">
      <c r="A640" s="143" t="s">
        <v>1167</v>
      </c>
      <c r="B640" s="143" t="s">
        <v>4098</v>
      </c>
      <c r="C640" s="143" t="s">
        <v>384</v>
      </c>
      <c r="D640" s="144" t="s">
        <v>17</v>
      </c>
      <c r="E640" s="143">
        <v>1632806</v>
      </c>
      <c r="F640" s="145">
        <v>41294</v>
      </c>
      <c r="G640" s="143" t="s">
        <v>18</v>
      </c>
      <c r="H640" s="146">
        <f t="shared" si="18"/>
        <v>341.64</v>
      </c>
      <c r="I640" s="147">
        <v>292</v>
      </c>
      <c r="J640" s="147">
        <v>341.64</v>
      </c>
      <c r="K640" s="148">
        <f t="shared" si="19"/>
        <v>0</v>
      </c>
    </row>
    <row r="641" spans="1:11" ht="12.75">
      <c r="A641" s="143" t="s">
        <v>1167</v>
      </c>
      <c r="B641" s="143" t="s">
        <v>4098</v>
      </c>
      <c r="C641" s="143" t="s">
        <v>384</v>
      </c>
      <c r="D641" s="144" t="s">
        <v>19</v>
      </c>
      <c r="E641" s="143">
        <v>1909495</v>
      </c>
      <c r="F641" s="145">
        <v>41294</v>
      </c>
      <c r="G641" s="143" t="s">
        <v>20</v>
      </c>
      <c r="H641" s="146">
        <f t="shared" si="18"/>
        <v>72.53999999999999</v>
      </c>
      <c r="I641" s="147">
        <v>62</v>
      </c>
      <c r="J641" s="147">
        <v>72.53999999999999</v>
      </c>
      <c r="K641" s="148">
        <f t="shared" si="19"/>
        <v>0</v>
      </c>
    </row>
    <row r="642" spans="1:11" ht="12.75">
      <c r="A642" s="143" t="s">
        <v>1167</v>
      </c>
      <c r="B642" s="143" t="s">
        <v>4098</v>
      </c>
      <c r="C642" s="143" t="s">
        <v>384</v>
      </c>
      <c r="D642" s="144" t="s">
        <v>21</v>
      </c>
      <c r="E642" s="143">
        <v>1909513</v>
      </c>
      <c r="F642" s="145">
        <v>41294</v>
      </c>
      <c r="G642" s="143" t="s">
        <v>20</v>
      </c>
      <c r="H642" s="146">
        <f t="shared" si="18"/>
        <v>72.53999999999999</v>
      </c>
      <c r="I642" s="147">
        <v>62</v>
      </c>
      <c r="J642" s="147">
        <v>72.53999999999999</v>
      </c>
      <c r="K642" s="148">
        <f t="shared" si="19"/>
        <v>0</v>
      </c>
    </row>
    <row r="643" spans="1:11" ht="12.75">
      <c r="A643" s="143" t="s">
        <v>1167</v>
      </c>
      <c r="B643" s="143" t="s">
        <v>4098</v>
      </c>
      <c r="C643" s="143" t="s">
        <v>384</v>
      </c>
      <c r="D643" s="144" t="s">
        <v>22</v>
      </c>
      <c r="E643" s="143">
        <v>1909524</v>
      </c>
      <c r="F643" s="145">
        <v>41294</v>
      </c>
      <c r="G643" s="143" t="s">
        <v>23</v>
      </c>
      <c r="H643" s="146">
        <f aca="true" t="shared" si="20" ref="H643:H706">I643*1.17</f>
        <v>72.53999999999999</v>
      </c>
      <c r="I643" s="147">
        <v>62</v>
      </c>
      <c r="J643" s="147">
        <v>72.53999999999999</v>
      </c>
      <c r="K643" s="148">
        <f aca="true" t="shared" si="21" ref="K643:K706">H643/J643-1</f>
        <v>0</v>
      </c>
    </row>
    <row r="644" spans="1:11" ht="12.75">
      <c r="A644" s="143" t="s">
        <v>1167</v>
      </c>
      <c r="B644" s="143" t="s">
        <v>4098</v>
      </c>
      <c r="C644" s="143" t="s">
        <v>384</v>
      </c>
      <c r="D644" s="144" t="s">
        <v>24</v>
      </c>
      <c r="E644" s="143">
        <v>1909536</v>
      </c>
      <c r="F644" s="145">
        <v>41294</v>
      </c>
      <c r="G644" s="143" t="s">
        <v>20</v>
      </c>
      <c r="H644" s="146">
        <f t="shared" si="20"/>
        <v>73.71</v>
      </c>
      <c r="I644" s="147">
        <v>63</v>
      </c>
      <c r="J644" s="147">
        <v>73.71</v>
      </c>
      <c r="K644" s="148">
        <f t="shared" si="21"/>
        <v>0</v>
      </c>
    </row>
    <row r="645" spans="1:11" ht="12.75">
      <c r="A645" s="143" t="s">
        <v>1167</v>
      </c>
      <c r="B645" s="143" t="s">
        <v>4098</v>
      </c>
      <c r="C645" s="143" t="s">
        <v>384</v>
      </c>
      <c r="D645" s="144" t="s">
        <v>25</v>
      </c>
      <c r="E645" s="143">
        <v>1909549</v>
      </c>
      <c r="F645" s="145">
        <v>41294</v>
      </c>
      <c r="G645" s="143" t="s">
        <v>23</v>
      </c>
      <c r="H645" s="146">
        <f t="shared" si="20"/>
        <v>73.71</v>
      </c>
      <c r="I645" s="147">
        <v>63</v>
      </c>
      <c r="J645" s="147">
        <v>73.71</v>
      </c>
      <c r="K645" s="148">
        <f t="shared" si="21"/>
        <v>0</v>
      </c>
    </row>
    <row r="646" spans="1:11" ht="12.75">
      <c r="A646" s="143" t="s">
        <v>1167</v>
      </c>
      <c r="B646" s="143" t="s">
        <v>4098</v>
      </c>
      <c r="C646" s="143" t="s">
        <v>384</v>
      </c>
      <c r="D646" s="144" t="s">
        <v>26</v>
      </c>
      <c r="E646" s="143">
        <v>1903209</v>
      </c>
      <c r="F646" s="145">
        <v>41294</v>
      </c>
      <c r="G646" s="143" t="s">
        <v>27</v>
      </c>
      <c r="H646" s="146">
        <f t="shared" si="20"/>
        <v>607.23</v>
      </c>
      <c r="I646" s="147">
        <v>519</v>
      </c>
      <c r="J646" s="147">
        <v>607.23</v>
      </c>
      <c r="K646" s="148">
        <f t="shared" si="21"/>
        <v>0</v>
      </c>
    </row>
    <row r="647" spans="1:11" ht="12.75">
      <c r="A647" s="143" t="s">
        <v>1167</v>
      </c>
      <c r="B647" s="143" t="s">
        <v>4098</v>
      </c>
      <c r="C647" s="143" t="s">
        <v>384</v>
      </c>
      <c r="D647" s="144" t="s">
        <v>28</v>
      </c>
      <c r="E647" s="143">
        <v>1903211</v>
      </c>
      <c r="F647" s="145">
        <v>41294</v>
      </c>
      <c r="G647" s="143" t="s">
        <v>27</v>
      </c>
      <c r="H647" s="146">
        <f t="shared" si="20"/>
        <v>627.12</v>
      </c>
      <c r="I647" s="147">
        <v>536</v>
      </c>
      <c r="J647" s="147">
        <v>627.12</v>
      </c>
      <c r="K647" s="148">
        <f t="shared" si="21"/>
        <v>0</v>
      </c>
    </row>
    <row r="648" spans="1:11" ht="12.75">
      <c r="A648" s="143" t="s">
        <v>1167</v>
      </c>
      <c r="B648" s="143" t="s">
        <v>4098</v>
      </c>
      <c r="C648" s="143" t="s">
        <v>384</v>
      </c>
      <c r="D648" s="144" t="s">
        <v>29</v>
      </c>
      <c r="E648" s="143">
        <v>1903227</v>
      </c>
      <c r="F648" s="145">
        <v>41294</v>
      </c>
      <c r="G648" s="143" t="s">
        <v>27</v>
      </c>
      <c r="H648" s="146">
        <f t="shared" si="20"/>
        <v>634.14</v>
      </c>
      <c r="I648" s="147">
        <v>542</v>
      </c>
      <c r="J648" s="147">
        <v>634.14</v>
      </c>
      <c r="K648" s="148">
        <f t="shared" si="21"/>
        <v>0</v>
      </c>
    </row>
    <row r="649" spans="1:11" ht="12.75">
      <c r="A649" s="143" t="s">
        <v>1167</v>
      </c>
      <c r="B649" s="143" t="s">
        <v>4098</v>
      </c>
      <c r="C649" s="143" t="s">
        <v>384</v>
      </c>
      <c r="D649" s="144" t="s">
        <v>30</v>
      </c>
      <c r="E649" s="143">
        <v>1903248</v>
      </c>
      <c r="F649" s="145">
        <v>41294</v>
      </c>
      <c r="G649" s="143" t="s">
        <v>27</v>
      </c>
      <c r="H649" s="146">
        <f t="shared" si="20"/>
        <v>691.4699999999999</v>
      </c>
      <c r="I649" s="147">
        <v>591</v>
      </c>
      <c r="J649" s="147">
        <v>691.4699999999999</v>
      </c>
      <c r="K649" s="148">
        <f t="shared" si="21"/>
        <v>0</v>
      </c>
    </row>
    <row r="650" spans="1:11" ht="12.75">
      <c r="A650" s="143" t="s">
        <v>1167</v>
      </c>
      <c r="B650" s="143" t="s">
        <v>4098</v>
      </c>
      <c r="C650" s="143" t="s">
        <v>384</v>
      </c>
      <c r="D650" s="144" t="s">
        <v>31</v>
      </c>
      <c r="E650" s="143">
        <v>1903275</v>
      </c>
      <c r="F650" s="145">
        <v>41294</v>
      </c>
      <c r="G650" s="143" t="s">
        <v>32</v>
      </c>
      <c r="H650" s="146">
        <f t="shared" si="20"/>
        <v>610.74</v>
      </c>
      <c r="I650" s="147">
        <v>522</v>
      </c>
      <c r="J650" s="147">
        <v>610.74</v>
      </c>
      <c r="K650" s="148">
        <f t="shared" si="21"/>
        <v>0</v>
      </c>
    </row>
    <row r="651" spans="1:11" ht="12.75">
      <c r="A651" s="143" t="s">
        <v>1167</v>
      </c>
      <c r="B651" s="143" t="s">
        <v>4098</v>
      </c>
      <c r="C651" s="143" t="s">
        <v>384</v>
      </c>
      <c r="D651" s="144" t="s">
        <v>33</v>
      </c>
      <c r="E651" s="143">
        <v>1899264</v>
      </c>
      <c r="F651" s="145">
        <v>41294</v>
      </c>
      <c r="G651" s="143" t="s">
        <v>34</v>
      </c>
      <c r="H651" s="146">
        <f t="shared" si="20"/>
        <v>186.03</v>
      </c>
      <c r="I651" s="147">
        <v>159</v>
      </c>
      <c r="J651" s="147">
        <v>186.03</v>
      </c>
      <c r="K651" s="148">
        <f t="shared" si="21"/>
        <v>0</v>
      </c>
    </row>
    <row r="652" spans="1:11" ht="12.75">
      <c r="A652" s="143" t="s">
        <v>1167</v>
      </c>
      <c r="B652" s="143" t="s">
        <v>4098</v>
      </c>
      <c r="C652" s="143" t="s">
        <v>384</v>
      </c>
      <c r="D652" s="144" t="s">
        <v>35</v>
      </c>
      <c r="E652" s="143">
        <v>1899273</v>
      </c>
      <c r="F652" s="145">
        <v>41294</v>
      </c>
      <c r="G652" s="143" t="s">
        <v>36</v>
      </c>
      <c r="H652" s="146">
        <f t="shared" si="20"/>
        <v>186.03</v>
      </c>
      <c r="I652" s="147">
        <v>159</v>
      </c>
      <c r="J652" s="147">
        <v>186.03</v>
      </c>
      <c r="K652" s="148">
        <f t="shared" si="21"/>
        <v>0</v>
      </c>
    </row>
    <row r="653" spans="1:11" ht="12.75">
      <c r="A653" s="143" t="s">
        <v>1167</v>
      </c>
      <c r="B653" s="143" t="s">
        <v>4098</v>
      </c>
      <c r="C653" s="143" t="s">
        <v>384</v>
      </c>
      <c r="D653" s="144" t="s">
        <v>37</v>
      </c>
      <c r="E653" s="143">
        <v>1899441</v>
      </c>
      <c r="F653" s="145">
        <v>41294</v>
      </c>
      <c r="G653" s="143" t="s">
        <v>38</v>
      </c>
      <c r="H653" s="146">
        <f t="shared" si="20"/>
        <v>83.07</v>
      </c>
      <c r="I653" s="147">
        <v>71</v>
      </c>
      <c r="J653" s="147">
        <v>83.07</v>
      </c>
      <c r="K653" s="148">
        <f t="shared" si="21"/>
        <v>0</v>
      </c>
    </row>
    <row r="654" spans="1:11" ht="12.75">
      <c r="A654" s="143" t="s">
        <v>1167</v>
      </c>
      <c r="B654" s="143" t="s">
        <v>4098</v>
      </c>
      <c r="C654" s="143" t="s">
        <v>384</v>
      </c>
      <c r="D654" s="144" t="s">
        <v>39</v>
      </c>
      <c r="E654" s="143">
        <v>1899452</v>
      </c>
      <c r="F654" s="145">
        <v>41294</v>
      </c>
      <c r="G654" s="143" t="s">
        <v>40</v>
      </c>
      <c r="H654" s="146">
        <f t="shared" si="20"/>
        <v>83.07</v>
      </c>
      <c r="I654" s="147">
        <v>71</v>
      </c>
      <c r="J654" s="147">
        <v>83.07</v>
      </c>
      <c r="K654" s="148">
        <f t="shared" si="21"/>
        <v>0</v>
      </c>
    </row>
    <row r="655" spans="1:11" ht="12.75">
      <c r="A655" s="143" t="s">
        <v>1167</v>
      </c>
      <c r="B655" s="143" t="s">
        <v>4098</v>
      </c>
      <c r="C655" s="143" t="s">
        <v>384</v>
      </c>
      <c r="D655" s="144" t="s">
        <v>41</v>
      </c>
      <c r="E655" s="143">
        <v>1899465</v>
      </c>
      <c r="F655" s="145">
        <v>41294</v>
      </c>
      <c r="G655" s="143" t="s">
        <v>38</v>
      </c>
      <c r="H655" s="146">
        <f t="shared" si="20"/>
        <v>84.24</v>
      </c>
      <c r="I655" s="147">
        <v>72</v>
      </c>
      <c r="J655" s="147">
        <v>84.24</v>
      </c>
      <c r="K655" s="148">
        <f t="shared" si="21"/>
        <v>0</v>
      </c>
    </row>
    <row r="656" spans="1:11" ht="12.75">
      <c r="A656" s="143" t="s">
        <v>1167</v>
      </c>
      <c r="B656" s="143" t="s">
        <v>4098</v>
      </c>
      <c r="C656" s="143" t="s">
        <v>384</v>
      </c>
      <c r="D656" s="144" t="s">
        <v>42</v>
      </c>
      <c r="E656" s="143">
        <v>1899476</v>
      </c>
      <c r="F656" s="145">
        <v>41294</v>
      </c>
      <c r="G656" s="143" t="s">
        <v>40</v>
      </c>
      <c r="H656" s="146">
        <f t="shared" si="20"/>
        <v>84.24</v>
      </c>
      <c r="I656" s="147">
        <v>72</v>
      </c>
      <c r="J656" s="147">
        <v>84.24</v>
      </c>
      <c r="K656" s="148">
        <f t="shared" si="21"/>
        <v>0</v>
      </c>
    </row>
    <row r="657" spans="1:11" ht="12.75">
      <c r="A657" s="143" t="s">
        <v>1167</v>
      </c>
      <c r="B657" s="143" t="s">
        <v>4098</v>
      </c>
      <c r="C657" s="143" t="s">
        <v>384</v>
      </c>
      <c r="D657" s="144" t="s">
        <v>43</v>
      </c>
      <c r="E657" s="143">
        <v>2067801</v>
      </c>
      <c r="F657" s="145">
        <v>41294</v>
      </c>
      <c r="G657" s="143" t="s">
        <v>44</v>
      </c>
      <c r="H657" s="146">
        <f t="shared" si="20"/>
        <v>168.48</v>
      </c>
      <c r="I657" s="147">
        <v>144</v>
      </c>
      <c r="J657" s="147">
        <v>168.48</v>
      </c>
      <c r="K657" s="148">
        <f t="shared" si="21"/>
        <v>0</v>
      </c>
    </row>
    <row r="658" spans="1:11" ht="12.75">
      <c r="A658" s="143" t="s">
        <v>1167</v>
      </c>
      <c r="B658" s="143" t="s">
        <v>4098</v>
      </c>
      <c r="C658" s="143" t="s">
        <v>384</v>
      </c>
      <c r="D658" s="144" t="s">
        <v>45</v>
      </c>
      <c r="E658" s="143">
        <v>2067812</v>
      </c>
      <c r="F658" s="145">
        <v>41294</v>
      </c>
      <c r="G658" s="143" t="s">
        <v>46</v>
      </c>
      <c r="H658" s="146">
        <f t="shared" si="20"/>
        <v>168.48</v>
      </c>
      <c r="I658" s="147">
        <v>144</v>
      </c>
      <c r="J658" s="147">
        <v>168.48</v>
      </c>
      <c r="K658" s="148">
        <f t="shared" si="21"/>
        <v>0</v>
      </c>
    </row>
    <row r="659" spans="1:11" ht="12.75">
      <c r="A659" s="143" t="s">
        <v>1167</v>
      </c>
      <c r="B659" s="143" t="s">
        <v>4098</v>
      </c>
      <c r="C659" s="143" t="s">
        <v>384</v>
      </c>
      <c r="D659" s="144" t="s">
        <v>47</v>
      </c>
      <c r="E659" s="143">
        <v>2070577</v>
      </c>
      <c r="F659" s="145">
        <v>41294</v>
      </c>
      <c r="G659" s="143" t="s">
        <v>48</v>
      </c>
      <c r="H659" s="146">
        <f t="shared" si="20"/>
        <v>251.54999999999998</v>
      </c>
      <c r="I659" s="147">
        <v>215</v>
      </c>
      <c r="J659" s="147">
        <v>251.54999999999998</v>
      </c>
      <c r="K659" s="148">
        <f t="shared" si="21"/>
        <v>0</v>
      </c>
    </row>
    <row r="660" spans="1:11" ht="12.75">
      <c r="A660" s="143" t="s">
        <v>1167</v>
      </c>
      <c r="B660" s="143" t="s">
        <v>4098</v>
      </c>
      <c r="C660" s="143" t="s">
        <v>384</v>
      </c>
      <c r="D660" s="144" t="s">
        <v>49</v>
      </c>
      <c r="E660" s="143">
        <v>2070589</v>
      </c>
      <c r="F660" s="145">
        <v>41294</v>
      </c>
      <c r="G660" s="143" t="s">
        <v>50</v>
      </c>
      <c r="H660" s="146">
        <f t="shared" si="20"/>
        <v>249.20999999999998</v>
      </c>
      <c r="I660" s="147">
        <v>213</v>
      </c>
      <c r="J660" s="147">
        <v>249.20999999999998</v>
      </c>
      <c r="K660" s="148">
        <f t="shared" si="21"/>
        <v>0</v>
      </c>
    </row>
    <row r="661" spans="1:11" ht="12.75">
      <c r="A661" s="143" t="s">
        <v>1167</v>
      </c>
      <c r="B661" s="143" t="s">
        <v>4098</v>
      </c>
      <c r="C661" s="143" t="s">
        <v>384</v>
      </c>
      <c r="D661" s="144" t="s">
        <v>51</v>
      </c>
      <c r="E661" s="143">
        <v>2070592</v>
      </c>
      <c r="F661" s="145">
        <v>41294</v>
      </c>
      <c r="G661" s="143" t="s">
        <v>52</v>
      </c>
      <c r="H661" s="146">
        <f t="shared" si="20"/>
        <v>138.06</v>
      </c>
      <c r="I661" s="147">
        <v>118</v>
      </c>
      <c r="J661" s="147">
        <v>138.06</v>
      </c>
      <c r="K661" s="148">
        <f t="shared" si="21"/>
        <v>0</v>
      </c>
    </row>
    <row r="662" spans="1:11" ht="12.75">
      <c r="A662" s="143" t="s">
        <v>1167</v>
      </c>
      <c r="B662" s="143" t="s">
        <v>4098</v>
      </c>
      <c r="C662" s="143" t="s">
        <v>384</v>
      </c>
      <c r="D662" s="144" t="s">
        <v>53</v>
      </c>
      <c r="E662" s="143">
        <v>2070605</v>
      </c>
      <c r="F662" s="145">
        <v>41294</v>
      </c>
      <c r="G662" s="143" t="s">
        <v>54</v>
      </c>
      <c r="H662" s="146">
        <f t="shared" si="20"/>
        <v>138.06</v>
      </c>
      <c r="I662" s="147">
        <v>118</v>
      </c>
      <c r="J662" s="147">
        <v>138.06</v>
      </c>
      <c r="K662" s="148">
        <f t="shared" si="21"/>
        <v>0</v>
      </c>
    </row>
    <row r="663" spans="1:11" ht="12.75">
      <c r="A663" s="143" t="s">
        <v>1167</v>
      </c>
      <c r="B663" s="143" t="s">
        <v>4098</v>
      </c>
      <c r="C663" s="143" t="s">
        <v>384</v>
      </c>
      <c r="D663" s="144" t="s">
        <v>55</v>
      </c>
      <c r="E663" s="143">
        <v>2521023</v>
      </c>
      <c r="F663" s="145">
        <v>41294</v>
      </c>
      <c r="G663" s="143" t="s">
        <v>56</v>
      </c>
      <c r="H663" s="146">
        <f t="shared" si="20"/>
        <v>69.03</v>
      </c>
      <c r="I663" s="147">
        <v>59</v>
      </c>
      <c r="J663" s="147">
        <v>69.03</v>
      </c>
      <c r="K663" s="148">
        <f t="shared" si="21"/>
        <v>0</v>
      </c>
    </row>
    <row r="664" spans="1:11" ht="12.75">
      <c r="A664" s="143" t="s">
        <v>1167</v>
      </c>
      <c r="B664" s="143" t="s">
        <v>4098</v>
      </c>
      <c r="C664" s="143" t="s">
        <v>384</v>
      </c>
      <c r="D664" s="144" t="s">
        <v>57</v>
      </c>
      <c r="E664" s="143">
        <v>2521038</v>
      </c>
      <c r="F664" s="145">
        <v>41294</v>
      </c>
      <c r="G664" s="143" t="s">
        <v>58</v>
      </c>
      <c r="H664" s="146">
        <f t="shared" si="20"/>
        <v>69.03</v>
      </c>
      <c r="I664" s="147">
        <v>59</v>
      </c>
      <c r="J664" s="147">
        <v>69.03</v>
      </c>
      <c r="K664" s="148">
        <f t="shared" si="21"/>
        <v>0</v>
      </c>
    </row>
    <row r="665" spans="1:11" ht="12.75">
      <c r="A665" s="143" t="s">
        <v>1167</v>
      </c>
      <c r="B665" s="143" t="s">
        <v>4098</v>
      </c>
      <c r="C665" s="143" t="s">
        <v>384</v>
      </c>
      <c r="D665" s="144" t="s">
        <v>59</v>
      </c>
      <c r="E665" s="143">
        <v>2521045</v>
      </c>
      <c r="F665" s="145">
        <v>41294</v>
      </c>
      <c r="G665" s="143" t="s">
        <v>60</v>
      </c>
      <c r="H665" s="146">
        <f t="shared" si="20"/>
        <v>69.03</v>
      </c>
      <c r="I665" s="147">
        <v>59</v>
      </c>
      <c r="J665" s="147">
        <v>69.03</v>
      </c>
      <c r="K665" s="148">
        <f t="shared" si="21"/>
        <v>0</v>
      </c>
    </row>
    <row r="666" spans="1:11" ht="12.75">
      <c r="A666" s="143" t="s">
        <v>1167</v>
      </c>
      <c r="B666" s="143" t="s">
        <v>4098</v>
      </c>
      <c r="C666" s="143" t="s">
        <v>384</v>
      </c>
      <c r="D666" s="144" t="s">
        <v>61</v>
      </c>
      <c r="E666" s="143">
        <v>2521050</v>
      </c>
      <c r="F666" s="145">
        <v>41294</v>
      </c>
      <c r="G666" s="143" t="s">
        <v>62</v>
      </c>
      <c r="H666" s="146">
        <f t="shared" si="20"/>
        <v>69.03</v>
      </c>
      <c r="I666" s="147">
        <v>59</v>
      </c>
      <c r="J666" s="147">
        <v>69.03</v>
      </c>
      <c r="K666" s="148">
        <f t="shared" si="21"/>
        <v>0</v>
      </c>
    </row>
    <row r="667" spans="1:11" ht="12.75">
      <c r="A667" s="143" t="s">
        <v>1167</v>
      </c>
      <c r="B667" s="143" t="s">
        <v>4098</v>
      </c>
      <c r="C667" s="143" t="s">
        <v>384</v>
      </c>
      <c r="D667" s="144" t="s">
        <v>63</v>
      </c>
      <c r="E667" s="143">
        <v>2521286</v>
      </c>
      <c r="F667" s="145">
        <v>41294</v>
      </c>
      <c r="G667" s="143" t="s">
        <v>64</v>
      </c>
      <c r="H667" s="146">
        <f t="shared" si="20"/>
        <v>73.71</v>
      </c>
      <c r="I667" s="147">
        <v>63</v>
      </c>
      <c r="J667" s="147">
        <v>73.71</v>
      </c>
      <c r="K667" s="148">
        <f t="shared" si="21"/>
        <v>0</v>
      </c>
    </row>
    <row r="668" spans="1:11" ht="12.75">
      <c r="A668" s="143" t="s">
        <v>1167</v>
      </c>
      <c r="B668" s="143" t="s">
        <v>4098</v>
      </c>
      <c r="C668" s="143" t="s">
        <v>384</v>
      </c>
      <c r="D668" s="144" t="s">
        <v>65</v>
      </c>
      <c r="E668" s="143">
        <v>2521299</v>
      </c>
      <c r="F668" s="145">
        <v>41294</v>
      </c>
      <c r="G668" s="143" t="s">
        <v>66</v>
      </c>
      <c r="H668" s="146">
        <f t="shared" si="20"/>
        <v>73.71</v>
      </c>
      <c r="I668" s="147">
        <v>63</v>
      </c>
      <c r="J668" s="147">
        <v>73.71</v>
      </c>
      <c r="K668" s="148">
        <f t="shared" si="21"/>
        <v>0</v>
      </c>
    </row>
    <row r="669" spans="1:11" ht="12.75">
      <c r="A669" s="143" t="s">
        <v>1167</v>
      </c>
      <c r="B669" s="143" t="s">
        <v>4098</v>
      </c>
      <c r="C669" s="143" t="s">
        <v>384</v>
      </c>
      <c r="D669" s="144" t="s">
        <v>67</v>
      </c>
      <c r="E669" s="143">
        <v>2521300</v>
      </c>
      <c r="F669" s="145">
        <v>41294</v>
      </c>
      <c r="G669" s="143" t="s">
        <v>68</v>
      </c>
      <c r="H669" s="146">
        <f t="shared" si="20"/>
        <v>78.39</v>
      </c>
      <c r="I669" s="147">
        <v>67</v>
      </c>
      <c r="J669" s="147">
        <v>78.39</v>
      </c>
      <c r="K669" s="148">
        <f t="shared" si="21"/>
        <v>0</v>
      </c>
    </row>
    <row r="670" spans="1:11" ht="12.75">
      <c r="A670" s="143" t="s">
        <v>1167</v>
      </c>
      <c r="B670" s="143" t="s">
        <v>4098</v>
      </c>
      <c r="C670" s="143" t="s">
        <v>384</v>
      </c>
      <c r="D670" s="144" t="s">
        <v>69</v>
      </c>
      <c r="E670" s="143">
        <v>2521317</v>
      </c>
      <c r="F670" s="145">
        <v>41294</v>
      </c>
      <c r="G670" s="143" t="s">
        <v>70</v>
      </c>
      <c r="H670" s="146">
        <f t="shared" si="20"/>
        <v>78.39</v>
      </c>
      <c r="I670" s="147">
        <v>67</v>
      </c>
      <c r="J670" s="147">
        <v>78.39</v>
      </c>
      <c r="K670" s="148">
        <f t="shared" si="21"/>
        <v>0</v>
      </c>
    </row>
    <row r="671" spans="1:11" ht="12.75">
      <c r="A671" s="143" t="s">
        <v>1167</v>
      </c>
      <c r="B671" s="143" t="s">
        <v>4098</v>
      </c>
      <c r="C671" s="143" t="s">
        <v>384</v>
      </c>
      <c r="D671" s="144" t="s">
        <v>71</v>
      </c>
      <c r="E671" s="143">
        <v>2521321</v>
      </c>
      <c r="F671" s="145">
        <v>41294</v>
      </c>
      <c r="G671" s="143" t="s">
        <v>72</v>
      </c>
      <c r="H671" s="146">
        <f t="shared" si="20"/>
        <v>78.39</v>
      </c>
      <c r="I671" s="147">
        <v>67</v>
      </c>
      <c r="J671" s="147">
        <v>78.39</v>
      </c>
      <c r="K671" s="148">
        <f t="shared" si="21"/>
        <v>0</v>
      </c>
    </row>
    <row r="672" spans="1:11" ht="12.75">
      <c r="A672" s="143" t="s">
        <v>1167</v>
      </c>
      <c r="B672" s="143" t="s">
        <v>4098</v>
      </c>
      <c r="C672" s="143" t="s">
        <v>384</v>
      </c>
      <c r="D672" s="144" t="s">
        <v>73</v>
      </c>
      <c r="E672" s="143">
        <v>2521339</v>
      </c>
      <c r="F672" s="145">
        <v>41294</v>
      </c>
      <c r="G672" s="143" t="s">
        <v>74</v>
      </c>
      <c r="H672" s="146">
        <f t="shared" si="20"/>
        <v>78.39</v>
      </c>
      <c r="I672" s="147">
        <v>67</v>
      </c>
      <c r="J672" s="147">
        <v>78.39</v>
      </c>
      <c r="K672" s="148">
        <f t="shared" si="21"/>
        <v>0</v>
      </c>
    </row>
    <row r="673" spans="1:11" ht="12.75">
      <c r="A673" s="143" t="s">
        <v>1167</v>
      </c>
      <c r="B673" s="143" t="s">
        <v>4098</v>
      </c>
      <c r="C673" s="143" t="s">
        <v>384</v>
      </c>
      <c r="D673" s="144" t="s">
        <v>75</v>
      </c>
      <c r="E673" s="143">
        <v>2521342</v>
      </c>
      <c r="F673" s="145">
        <v>41294</v>
      </c>
      <c r="G673" s="143" t="s">
        <v>76</v>
      </c>
      <c r="H673" s="146">
        <f t="shared" si="20"/>
        <v>84.24</v>
      </c>
      <c r="I673" s="147">
        <v>72</v>
      </c>
      <c r="J673" s="147">
        <v>84.24</v>
      </c>
      <c r="K673" s="148">
        <f t="shared" si="21"/>
        <v>0</v>
      </c>
    </row>
    <row r="674" spans="1:11" ht="12.75">
      <c r="A674" s="143" t="s">
        <v>1167</v>
      </c>
      <c r="B674" s="143" t="s">
        <v>4098</v>
      </c>
      <c r="C674" s="143" t="s">
        <v>384</v>
      </c>
      <c r="D674" s="144" t="s">
        <v>77</v>
      </c>
      <c r="E674" s="143">
        <v>2521356</v>
      </c>
      <c r="F674" s="145">
        <v>41294</v>
      </c>
      <c r="G674" s="143" t="s">
        <v>78</v>
      </c>
      <c r="H674" s="146">
        <f t="shared" si="20"/>
        <v>84.24</v>
      </c>
      <c r="I674" s="147">
        <v>72</v>
      </c>
      <c r="J674" s="147">
        <v>84.24</v>
      </c>
      <c r="K674" s="148">
        <f t="shared" si="21"/>
        <v>0</v>
      </c>
    </row>
    <row r="675" spans="1:11" ht="12.75">
      <c r="A675" s="143" t="s">
        <v>1167</v>
      </c>
      <c r="B675" s="143" t="s">
        <v>4098</v>
      </c>
      <c r="C675" s="143" t="s">
        <v>384</v>
      </c>
      <c r="D675" s="144" t="s">
        <v>79</v>
      </c>
      <c r="E675" s="143">
        <v>2530352</v>
      </c>
      <c r="F675" s="145">
        <v>41294</v>
      </c>
      <c r="G675" s="143" t="s">
        <v>80</v>
      </c>
      <c r="H675" s="146">
        <f t="shared" si="20"/>
        <v>77.22</v>
      </c>
      <c r="I675" s="147">
        <v>66</v>
      </c>
      <c r="J675" s="147">
        <v>77.22</v>
      </c>
      <c r="K675" s="148">
        <f t="shared" si="21"/>
        <v>0</v>
      </c>
    </row>
    <row r="676" spans="1:11" ht="12.75">
      <c r="A676" s="143" t="s">
        <v>1167</v>
      </c>
      <c r="B676" s="143" t="s">
        <v>4098</v>
      </c>
      <c r="C676" s="143" t="s">
        <v>384</v>
      </c>
      <c r="D676" s="144" t="s">
        <v>81</v>
      </c>
      <c r="E676" s="143">
        <v>2530365</v>
      </c>
      <c r="F676" s="145">
        <v>41294</v>
      </c>
      <c r="G676" s="143" t="s">
        <v>82</v>
      </c>
      <c r="H676" s="146">
        <f t="shared" si="20"/>
        <v>77.22</v>
      </c>
      <c r="I676" s="147">
        <v>66</v>
      </c>
      <c r="J676" s="147">
        <v>77.22</v>
      </c>
      <c r="K676" s="148">
        <f t="shared" si="21"/>
        <v>0</v>
      </c>
    </row>
    <row r="677" spans="1:11" ht="12.75">
      <c r="A677" s="143" t="s">
        <v>1167</v>
      </c>
      <c r="B677" s="143" t="s">
        <v>4098</v>
      </c>
      <c r="C677" s="143" t="s">
        <v>384</v>
      </c>
      <c r="D677" s="144" t="s">
        <v>83</v>
      </c>
      <c r="E677" s="143">
        <v>1901476</v>
      </c>
      <c r="F677" s="145">
        <v>41294</v>
      </c>
      <c r="G677" s="143" t="s">
        <v>84</v>
      </c>
      <c r="H677" s="146">
        <f t="shared" si="20"/>
        <v>64.35</v>
      </c>
      <c r="I677" s="147">
        <v>55</v>
      </c>
      <c r="J677" s="147">
        <v>64.35</v>
      </c>
      <c r="K677" s="148">
        <f t="shared" si="21"/>
        <v>0</v>
      </c>
    </row>
    <row r="678" spans="1:11" ht="12.75">
      <c r="A678" s="143" t="s">
        <v>1167</v>
      </c>
      <c r="B678" s="143" t="s">
        <v>4098</v>
      </c>
      <c r="C678" s="143" t="s">
        <v>384</v>
      </c>
      <c r="D678" s="144" t="s">
        <v>85</v>
      </c>
      <c r="E678" s="143">
        <v>1893385</v>
      </c>
      <c r="F678" s="145">
        <v>41294</v>
      </c>
      <c r="G678" s="143" t="s">
        <v>86</v>
      </c>
      <c r="H678" s="146">
        <f t="shared" si="20"/>
        <v>64.35</v>
      </c>
      <c r="I678" s="147">
        <v>55</v>
      </c>
      <c r="J678" s="147">
        <v>64.35</v>
      </c>
      <c r="K678" s="148">
        <f t="shared" si="21"/>
        <v>0</v>
      </c>
    </row>
    <row r="679" spans="1:11" ht="12.75">
      <c r="A679" s="143" t="s">
        <v>1167</v>
      </c>
      <c r="B679" s="143" t="s">
        <v>4098</v>
      </c>
      <c r="C679" s="143" t="s">
        <v>384</v>
      </c>
      <c r="D679" s="144" t="s">
        <v>87</v>
      </c>
      <c r="E679" s="143">
        <v>1893563</v>
      </c>
      <c r="F679" s="145">
        <v>41294</v>
      </c>
      <c r="G679" s="143" t="s">
        <v>84</v>
      </c>
      <c r="H679" s="146">
        <f t="shared" si="20"/>
        <v>67.86</v>
      </c>
      <c r="I679" s="147">
        <v>58</v>
      </c>
      <c r="J679" s="147">
        <v>67.86</v>
      </c>
      <c r="K679" s="148">
        <f t="shared" si="21"/>
        <v>0</v>
      </c>
    </row>
    <row r="680" spans="1:11" ht="12.75">
      <c r="A680" s="143" t="s">
        <v>1167</v>
      </c>
      <c r="B680" s="143" t="s">
        <v>4098</v>
      </c>
      <c r="C680" s="143" t="s">
        <v>384</v>
      </c>
      <c r="D680" s="144" t="s">
        <v>88</v>
      </c>
      <c r="E680" s="143">
        <v>1893616</v>
      </c>
      <c r="F680" s="145">
        <v>41294</v>
      </c>
      <c r="G680" s="143" t="s">
        <v>86</v>
      </c>
      <c r="H680" s="146">
        <f t="shared" si="20"/>
        <v>67.86</v>
      </c>
      <c r="I680" s="147">
        <v>58</v>
      </c>
      <c r="J680" s="147">
        <v>67.86</v>
      </c>
      <c r="K680" s="148">
        <f t="shared" si="21"/>
        <v>0</v>
      </c>
    </row>
    <row r="681" spans="1:11" ht="12.75">
      <c r="A681" s="143" t="s">
        <v>1167</v>
      </c>
      <c r="B681" s="143" t="s">
        <v>4098</v>
      </c>
      <c r="C681" s="143" t="s">
        <v>384</v>
      </c>
      <c r="D681" s="144" t="s">
        <v>89</v>
      </c>
      <c r="E681" s="143">
        <v>1893706</v>
      </c>
      <c r="F681" s="145">
        <v>41294</v>
      </c>
      <c r="G681" s="143" t="s">
        <v>84</v>
      </c>
      <c r="H681" s="146">
        <f t="shared" si="20"/>
        <v>69.03</v>
      </c>
      <c r="I681" s="147">
        <v>59</v>
      </c>
      <c r="J681" s="147">
        <v>69.03</v>
      </c>
      <c r="K681" s="148">
        <f t="shared" si="21"/>
        <v>0</v>
      </c>
    </row>
    <row r="682" spans="1:11" ht="12.75">
      <c r="A682" s="143" t="s">
        <v>1167</v>
      </c>
      <c r="B682" s="143" t="s">
        <v>4098</v>
      </c>
      <c r="C682" s="143" t="s">
        <v>384</v>
      </c>
      <c r="D682" s="144" t="s">
        <v>90</v>
      </c>
      <c r="E682" s="143">
        <v>1893714</v>
      </c>
      <c r="F682" s="145">
        <v>41294</v>
      </c>
      <c r="G682" s="143" t="s">
        <v>91</v>
      </c>
      <c r="H682" s="146">
        <f t="shared" si="20"/>
        <v>129.87</v>
      </c>
      <c r="I682" s="147">
        <v>111</v>
      </c>
      <c r="J682" s="147">
        <v>129.87</v>
      </c>
      <c r="K682" s="148">
        <f t="shared" si="21"/>
        <v>0</v>
      </c>
    </row>
    <row r="683" spans="1:11" ht="12.75">
      <c r="A683" s="143" t="s">
        <v>1167</v>
      </c>
      <c r="B683" s="143" t="s">
        <v>4098</v>
      </c>
      <c r="C683" s="143" t="s">
        <v>384</v>
      </c>
      <c r="D683" s="144" t="s">
        <v>92</v>
      </c>
      <c r="E683" s="143">
        <v>1893723</v>
      </c>
      <c r="F683" s="145">
        <v>41294</v>
      </c>
      <c r="G683" s="143" t="s">
        <v>86</v>
      </c>
      <c r="H683" s="146">
        <f t="shared" si="20"/>
        <v>69.03</v>
      </c>
      <c r="I683" s="147">
        <v>59</v>
      </c>
      <c r="J683" s="147">
        <v>69.03</v>
      </c>
      <c r="K683" s="148">
        <f t="shared" si="21"/>
        <v>0</v>
      </c>
    </row>
    <row r="684" spans="1:11" ht="12.75">
      <c r="A684" s="143" t="s">
        <v>1167</v>
      </c>
      <c r="B684" s="143" t="s">
        <v>4098</v>
      </c>
      <c r="C684" s="143" t="s">
        <v>384</v>
      </c>
      <c r="D684" s="144" t="s">
        <v>93</v>
      </c>
      <c r="E684" s="143">
        <v>1893848</v>
      </c>
      <c r="F684" s="145">
        <v>41294</v>
      </c>
      <c r="G684" s="143" t="s">
        <v>84</v>
      </c>
      <c r="H684" s="146">
        <f t="shared" si="20"/>
        <v>78.39</v>
      </c>
      <c r="I684" s="147">
        <v>67</v>
      </c>
      <c r="J684" s="147">
        <v>78.39</v>
      </c>
      <c r="K684" s="148">
        <f t="shared" si="21"/>
        <v>0</v>
      </c>
    </row>
    <row r="685" spans="1:11" ht="12.75">
      <c r="A685" s="143" t="s">
        <v>1167</v>
      </c>
      <c r="B685" s="143" t="s">
        <v>4098</v>
      </c>
      <c r="C685" s="143" t="s">
        <v>384</v>
      </c>
      <c r="D685" s="144" t="s">
        <v>94</v>
      </c>
      <c r="E685" s="143">
        <v>1893853</v>
      </c>
      <c r="F685" s="145">
        <v>41294</v>
      </c>
      <c r="G685" s="143" t="s">
        <v>95</v>
      </c>
      <c r="H685" s="146">
        <f t="shared" si="20"/>
        <v>78.39</v>
      </c>
      <c r="I685" s="147">
        <v>67</v>
      </c>
      <c r="J685" s="147">
        <v>78.39</v>
      </c>
      <c r="K685" s="148">
        <f t="shared" si="21"/>
        <v>0</v>
      </c>
    </row>
    <row r="686" spans="1:11" ht="12.75">
      <c r="A686" s="143" t="s">
        <v>1167</v>
      </c>
      <c r="B686" s="143" t="s">
        <v>4098</v>
      </c>
      <c r="C686" s="143" t="s">
        <v>384</v>
      </c>
      <c r="D686" s="144" t="s">
        <v>96</v>
      </c>
      <c r="E686" s="143">
        <v>1893907</v>
      </c>
      <c r="F686" s="145">
        <v>41294</v>
      </c>
      <c r="G686" s="143" t="s">
        <v>84</v>
      </c>
      <c r="H686" s="146">
        <f t="shared" si="20"/>
        <v>78.39</v>
      </c>
      <c r="I686" s="147">
        <v>67</v>
      </c>
      <c r="J686" s="147">
        <v>78.39</v>
      </c>
      <c r="K686" s="148">
        <f t="shared" si="21"/>
        <v>0</v>
      </c>
    </row>
    <row r="687" spans="1:11" ht="12.75">
      <c r="A687" s="143" t="s">
        <v>1167</v>
      </c>
      <c r="B687" s="143" t="s">
        <v>4098</v>
      </c>
      <c r="C687" s="143" t="s">
        <v>384</v>
      </c>
      <c r="D687" s="144" t="s">
        <v>97</v>
      </c>
      <c r="E687" s="143">
        <v>1893929</v>
      </c>
      <c r="F687" s="145">
        <v>41294</v>
      </c>
      <c r="G687" s="143" t="s">
        <v>98</v>
      </c>
      <c r="H687" s="146">
        <f t="shared" si="20"/>
        <v>78.39</v>
      </c>
      <c r="I687" s="147">
        <v>67</v>
      </c>
      <c r="J687" s="147">
        <v>78.39</v>
      </c>
      <c r="K687" s="148">
        <f t="shared" si="21"/>
        <v>0</v>
      </c>
    </row>
    <row r="688" spans="1:11" ht="12.75">
      <c r="A688" s="143" t="s">
        <v>1167</v>
      </c>
      <c r="B688" s="143" t="s">
        <v>4098</v>
      </c>
      <c r="C688" s="143" t="s">
        <v>384</v>
      </c>
      <c r="D688" s="144" t="s">
        <v>99</v>
      </c>
      <c r="E688" s="143">
        <v>1893934</v>
      </c>
      <c r="F688" s="145">
        <v>41294</v>
      </c>
      <c r="G688" s="143" t="s">
        <v>100</v>
      </c>
      <c r="H688" s="146">
        <f t="shared" si="20"/>
        <v>78.39</v>
      </c>
      <c r="I688" s="147">
        <v>67</v>
      </c>
      <c r="J688" s="147">
        <v>78.39</v>
      </c>
      <c r="K688" s="148">
        <f t="shared" si="21"/>
        <v>0</v>
      </c>
    </row>
    <row r="689" spans="1:11" ht="12.75">
      <c r="A689" s="143" t="s">
        <v>1167</v>
      </c>
      <c r="B689" s="143" t="s">
        <v>4098</v>
      </c>
      <c r="C689" s="143" t="s">
        <v>384</v>
      </c>
      <c r="D689" s="144" t="s">
        <v>101</v>
      </c>
      <c r="E689" s="143">
        <v>1894244</v>
      </c>
      <c r="F689" s="145">
        <v>41294</v>
      </c>
      <c r="G689" s="143" t="s">
        <v>495</v>
      </c>
      <c r="H689" s="146">
        <f t="shared" si="20"/>
        <v>56.16</v>
      </c>
      <c r="I689" s="147">
        <v>48</v>
      </c>
      <c r="J689" s="147">
        <v>56.16</v>
      </c>
      <c r="K689" s="148">
        <f t="shared" si="21"/>
        <v>0</v>
      </c>
    </row>
    <row r="690" spans="1:11" ht="12.75">
      <c r="A690" s="143" t="s">
        <v>1167</v>
      </c>
      <c r="B690" s="143" t="s">
        <v>4098</v>
      </c>
      <c r="C690" s="143" t="s">
        <v>384</v>
      </c>
      <c r="D690" s="144" t="s">
        <v>102</v>
      </c>
      <c r="E690" s="143">
        <v>1894267</v>
      </c>
      <c r="F690" s="145">
        <v>41294</v>
      </c>
      <c r="G690" s="143" t="s">
        <v>103</v>
      </c>
      <c r="H690" s="146">
        <f t="shared" si="20"/>
        <v>56.16</v>
      </c>
      <c r="I690" s="147">
        <v>48</v>
      </c>
      <c r="J690" s="147">
        <v>56.16</v>
      </c>
      <c r="K690" s="148">
        <f t="shared" si="21"/>
        <v>0</v>
      </c>
    </row>
    <row r="691" spans="1:11" ht="12.75">
      <c r="A691" s="143" t="s">
        <v>1167</v>
      </c>
      <c r="B691" s="143" t="s">
        <v>4098</v>
      </c>
      <c r="C691" s="143" t="s">
        <v>384</v>
      </c>
      <c r="D691" s="144" t="s">
        <v>104</v>
      </c>
      <c r="E691" s="143">
        <v>1894271</v>
      </c>
      <c r="F691" s="145">
        <v>41294</v>
      </c>
      <c r="G691" s="143" t="s">
        <v>497</v>
      </c>
      <c r="H691" s="146">
        <f t="shared" si="20"/>
        <v>56.16</v>
      </c>
      <c r="I691" s="147">
        <v>48</v>
      </c>
      <c r="J691" s="147">
        <v>56.16</v>
      </c>
      <c r="K691" s="148">
        <f t="shared" si="21"/>
        <v>0</v>
      </c>
    </row>
    <row r="692" spans="1:11" ht="12.75">
      <c r="A692" s="143" t="s">
        <v>1167</v>
      </c>
      <c r="B692" s="143" t="s">
        <v>4098</v>
      </c>
      <c r="C692" s="143" t="s">
        <v>384</v>
      </c>
      <c r="D692" s="144" t="s">
        <v>105</v>
      </c>
      <c r="E692" s="143">
        <v>1894298</v>
      </c>
      <c r="F692" s="145">
        <v>41294</v>
      </c>
      <c r="G692" s="143" t="s">
        <v>106</v>
      </c>
      <c r="H692" s="146">
        <f t="shared" si="20"/>
        <v>56.16</v>
      </c>
      <c r="I692" s="147">
        <v>48</v>
      </c>
      <c r="J692" s="147">
        <v>56.16</v>
      </c>
      <c r="K692" s="148">
        <f t="shared" si="21"/>
        <v>0</v>
      </c>
    </row>
    <row r="693" spans="1:11" ht="12.75">
      <c r="A693" s="143" t="s">
        <v>1167</v>
      </c>
      <c r="B693" s="143" t="s">
        <v>4098</v>
      </c>
      <c r="C693" s="143" t="s">
        <v>384</v>
      </c>
      <c r="D693" s="144" t="s">
        <v>107</v>
      </c>
      <c r="E693" s="143">
        <v>1894306</v>
      </c>
      <c r="F693" s="145">
        <v>41294</v>
      </c>
      <c r="G693" s="143" t="s">
        <v>108</v>
      </c>
      <c r="H693" s="146">
        <f t="shared" si="20"/>
        <v>56.16</v>
      </c>
      <c r="I693" s="147">
        <v>48</v>
      </c>
      <c r="J693" s="147">
        <v>56.16</v>
      </c>
      <c r="K693" s="148">
        <f t="shared" si="21"/>
        <v>0</v>
      </c>
    </row>
    <row r="694" spans="1:11" ht="12.75">
      <c r="A694" s="143" t="s">
        <v>1167</v>
      </c>
      <c r="B694" s="143" t="s">
        <v>4098</v>
      </c>
      <c r="C694" s="143" t="s">
        <v>384</v>
      </c>
      <c r="D694" s="144" t="s">
        <v>109</v>
      </c>
      <c r="E694" s="143">
        <v>911433</v>
      </c>
      <c r="F694" s="145">
        <v>41294</v>
      </c>
      <c r="G694" s="143" t="s">
        <v>110</v>
      </c>
      <c r="H694" s="146">
        <f t="shared" si="20"/>
        <v>56.16</v>
      </c>
      <c r="I694" s="147">
        <v>48</v>
      </c>
      <c r="J694" s="147">
        <v>56.16</v>
      </c>
      <c r="K694" s="148">
        <f t="shared" si="21"/>
        <v>0</v>
      </c>
    </row>
    <row r="695" spans="1:11" ht="12.75">
      <c r="A695" s="143" t="s">
        <v>1167</v>
      </c>
      <c r="B695" s="143" t="s">
        <v>4098</v>
      </c>
      <c r="C695" s="143" t="s">
        <v>384</v>
      </c>
      <c r="D695" s="144" t="s">
        <v>111</v>
      </c>
      <c r="E695" s="143">
        <v>911438</v>
      </c>
      <c r="F695" s="145">
        <v>41294</v>
      </c>
      <c r="G695" s="143" t="s">
        <v>112</v>
      </c>
      <c r="H695" s="146">
        <f t="shared" si="20"/>
        <v>56.16</v>
      </c>
      <c r="I695" s="147">
        <v>48</v>
      </c>
      <c r="J695" s="147">
        <v>56.16</v>
      </c>
      <c r="K695" s="148">
        <f t="shared" si="21"/>
        <v>0</v>
      </c>
    </row>
    <row r="696" spans="1:11" ht="12.75">
      <c r="A696" s="143" t="s">
        <v>1167</v>
      </c>
      <c r="B696" s="143" t="s">
        <v>4098</v>
      </c>
      <c r="C696" s="143" t="s">
        <v>384</v>
      </c>
      <c r="D696" s="144" t="s">
        <v>113</v>
      </c>
      <c r="E696" s="143">
        <v>1894350</v>
      </c>
      <c r="F696" s="145">
        <v>41294</v>
      </c>
      <c r="G696" s="143" t="s">
        <v>114</v>
      </c>
      <c r="H696" s="146">
        <f t="shared" si="20"/>
        <v>56.16</v>
      </c>
      <c r="I696" s="147">
        <v>48</v>
      </c>
      <c r="J696" s="147">
        <v>56.16</v>
      </c>
      <c r="K696" s="148">
        <f t="shared" si="21"/>
        <v>0</v>
      </c>
    </row>
    <row r="697" spans="1:11" ht="12.75">
      <c r="A697" s="143" t="s">
        <v>1167</v>
      </c>
      <c r="B697" s="143" t="s">
        <v>4098</v>
      </c>
      <c r="C697" s="143" t="s">
        <v>384</v>
      </c>
      <c r="D697" s="144" t="s">
        <v>115</v>
      </c>
      <c r="E697" s="143">
        <v>1894361</v>
      </c>
      <c r="F697" s="145">
        <v>41294</v>
      </c>
      <c r="G697" s="143" t="s">
        <v>116</v>
      </c>
      <c r="H697" s="146">
        <f t="shared" si="20"/>
        <v>56.16</v>
      </c>
      <c r="I697" s="147">
        <v>48</v>
      </c>
      <c r="J697" s="147">
        <v>56.16</v>
      </c>
      <c r="K697" s="148">
        <f t="shared" si="21"/>
        <v>0</v>
      </c>
    </row>
    <row r="698" spans="1:11" ht="12.75">
      <c r="A698" s="143" t="s">
        <v>1167</v>
      </c>
      <c r="B698" s="143" t="s">
        <v>4098</v>
      </c>
      <c r="C698" s="143" t="s">
        <v>384</v>
      </c>
      <c r="D698" s="144" t="s">
        <v>117</v>
      </c>
      <c r="E698" s="143">
        <v>1894377</v>
      </c>
      <c r="F698" s="145">
        <v>41294</v>
      </c>
      <c r="G698" s="143" t="s">
        <v>118</v>
      </c>
      <c r="H698" s="146">
        <f t="shared" si="20"/>
        <v>56.16</v>
      </c>
      <c r="I698" s="147">
        <v>48</v>
      </c>
      <c r="J698" s="147">
        <v>56.16</v>
      </c>
      <c r="K698" s="148">
        <f t="shared" si="21"/>
        <v>0</v>
      </c>
    </row>
    <row r="699" spans="1:11" ht="12.75">
      <c r="A699" s="143" t="s">
        <v>1167</v>
      </c>
      <c r="B699" s="143" t="s">
        <v>4098</v>
      </c>
      <c r="C699" s="143" t="s">
        <v>384</v>
      </c>
      <c r="D699" s="144" t="s">
        <v>119</v>
      </c>
      <c r="E699" s="143">
        <v>1894392</v>
      </c>
      <c r="F699" s="145">
        <v>41294</v>
      </c>
      <c r="G699" s="143" t="s">
        <v>495</v>
      </c>
      <c r="H699" s="146">
        <f t="shared" si="20"/>
        <v>57.33</v>
      </c>
      <c r="I699" s="147">
        <v>49</v>
      </c>
      <c r="J699" s="147">
        <v>57.33</v>
      </c>
      <c r="K699" s="148">
        <f t="shared" si="21"/>
        <v>0</v>
      </c>
    </row>
    <row r="700" spans="1:11" ht="12.75">
      <c r="A700" s="143" t="s">
        <v>1167</v>
      </c>
      <c r="B700" s="143" t="s">
        <v>4098</v>
      </c>
      <c r="C700" s="143" t="s">
        <v>384</v>
      </c>
      <c r="D700" s="144" t="s">
        <v>120</v>
      </c>
      <c r="E700" s="143">
        <v>1894419</v>
      </c>
      <c r="F700" s="145">
        <v>41294</v>
      </c>
      <c r="G700" s="143" t="s">
        <v>103</v>
      </c>
      <c r="H700" s="146">
        <f t="shared" si="20"/>
        <v>57.33</v>
      </c>
      <c r="I700" s="147">
        <v>49</v>
      </c>
      <c r="J700" s="147">
        <v>57.33</v>
      </c>
      <c r="K700" s="148">
        <f t="shared" si="21"/>
        <v>0</v>
      </c>
    </row>
    <row r="701" spans="1:11" ht="12.75">
      <c r="A701" s="143" t="s">
        <v>1167</v>
      </c>
      <c r="B701" s="143" t="s">
        <v>4098</v>
      </c>
      <c r="C701" s="143" t="s">
        <v>384</v>
      </c>
      <c r="D701" s="144" t="s">
        <v>121</v>
      </c>
      <c r="E701" s="143">
        <v>1894428</v>
      </c>
      <c r="F701" s="145">
        <v>41294</v>
      </c>
      <c r="G701" s="143" t="s">
        <v>497</v>
      </c>
      <c r="H701" s="146">
        <f t="shared" si="20"/>
        <v>57.33</v>
      </c>
      <c r="I701" s="147">
        <v>49</v>
      </c>
      <c r="J701" s="147">
        <v>57.33</v>
      </c>
      <c r="K701" s="148">
        <f t="shared" si="21"/>
        <v>0</v>
      </c>
    </row>
    <row r="702" spans="1:11" ht="12.75">
      <c r="A702" s="143" t="s">
        <v>1167</v>
      </c>
      <c r="B702" s="143" t="s">
        <v>4098</v>
      </c>
      <c r="C702" s="143" t="s">
        <v>384</v>
      </c>
      <c r="D702" s="144" t="s">
        <v>122</v>
      </c>
      <c r="E702" s="143">
        <v>1894443</v>
      </c>
      <c r="F702" s="145">
        <v>41294</v>
      </c>
      <c r="G702" s="143" t="s">
        <v>106</v>
      </c>
      <c r="H702" s="146">
        <f t="shared" si="20"/>
        <v>57.33</v>
      </c>
      <c r="I702" s="147">
        <v>49</v>
      </c>
      <c r="J702" s="147">
        <v>57.33</v>
      </c>
      <c r="K702" s="148">
        <f t="shared" si="21"/>
        <v>0</v>
      </c>
    </row>
    <row r="703" spans="1:11" ht="12.75">
      <c r="A703" s="143" t="s">
        <v>1167</v>
      </c>
      <c r="B703" s="143" t="s">
        <v>4098</v>
      </c>
      <c r="C703" s="143" t="s">
        <v>384</v>
      </c>
      <c r="D703" s="144" t="s">
        <v>123</v>
      </c>
      <c r="E703" s="143">
        <v>1894455</v>
      </c>
      <c r="F703" s="145">
        <v>41294</v>
      </c>
      <c r="G703" s="143" t="s">
        <v>108</v>
      </c>
      <c r="H703" s="146">
        <f t="shared" si="20"/>
        <v>57.33</v>
      </c>
      <c r="I703" s="147">
        <v>49</v>
      </c>
      <c r="J703" s="147">
        <v>57.33</v>
      </c>
      <c r="K703" s="148">
        <f t="shared" si="21"/>
        <v>0</v>
      </c>
    </row>
    <row r="704" spans="1:11" ht="12.75">
      <c r="A704" s="143" t="s">
        <v>1167</v>
      </c>
      <c r="B704" s="143" t="s">
        <v>4098</v>
      </c>
      <c r="C704" s="143" t="s">
        <v>384</v>
      </c>
      <c r="D704" s="144" t="s">
        <v>124</v>
      </c>
      <c r="E704" s="143">
        <v>1894462</v>
      </c>
      <c r="F704" s="145">
        <v>41294</v>
      </c>
      <c r="G704" s="143" t="s">
        <v>125</v>
      </c>
      <c r="H704" s="146">
        <f t="shared" si="20"/>
        <v>57.33</v>
      </c>
      <c r="I704" s="147">
        <v>49</v>
      </c>
      <c r="J704" s="147">
        <v>57.33</v>
      </c>
      <c r="K704" s="148">
        <f t="shared" si="21"/>
        <v>0</v>
      </c>
    </row>
    <row r="705" spans="1:11" ht="12.75">
      <c r="A705" s="143" t="s">
        <v>1167</v>
      </c>
      <c r="B705" s="143" t="s">
        <v>4098</v>
      </c>
      <c r="C705" s="143" t="s">
        <v>384</v>
      </c>
      <c r="D705" s="144" t="s">
        <v>126</v>
      </c>
      <c r="E705" s="143">
        <v>1894481</v>
      </c>
      <c r="F705" s="145">
        <v>41294</v>
      </c>
      <c r="G705" s="143" t="s">
        <v>127</v>
      </c>
      <c r="H705" s="146">
        <f t="shared" si="20"/>
        <v>57.33</v>
      </c>
      <c r="I705" s="147">
        <v>49</v>
      </c>
      <c r="J705" s="147">
        <v>57.33</v>
      </c>
      <c r="K705" s="148">
        <f t="shared" si="21"/>
        <v>0</v>
      </c>
    </row>
    <row r="706" spans="1:11" ht="12.75">
      <c r="A706" s="143" t="s">
        <v>1167</v>
      </c>
      <c r="B706" s="143" t="s">
        <v>4098</v>
      </c>
      <c r="C706" s="143" t="s">
        <v>384</v>
      </c>
      <c r="D706" s="144" t="s">
        <v>128</v>
      </c>
      <c r="E706" s="143">
        <v>1894496</v>
      </c>
      <c r="F706" s="145">
        <v>41294</v>
      </c>
      <c r="G706" s="143" t="s">
        <v>114</v>
      </c>
      <c r="H706" s="146">
        <f t="shared" si="20"/>
        <v>57.33</v>
      </c>
      <c r="I706" s="147">
        <v>49</v>
      </c>
      <c r="J706" s="147">
        <v>57.33</v>
      </c>
      <c r="K706" s="148">
        <f t="shared" si="21"/>
        <v>0</v>
      </c>
    </row>
    <row r="707" spans="1:11" ht="12.75">
      <c r="A707" s="143" t="s">
        <v>1167</v>
      </c>
      <c r="B707" s="143" t="s">
        <v>4098</v>
      </c>
      <c r="C707" s="143" t="s">
        <v>384</v>
      </c>
      <c r="D707" s="144" t="s">
        <v>129</v>
      </c>
      <c r="E707" s="143">
        <v>1894501</v>
      </c>
      <c r="F707" s="145">
        <v>41294</v>
      </c>
      <c r="G707" s="143" t="s">
        <v>116</v>
      </c>
      <c r="H707" s="146">
        <f aca="true" t="shared" si="22" ref="H707:H770">I707*1.17</f>
        <v>57.33</v>
      </c>
      <c r="I707" s="147">
        <v>49</v>
      </c>
      <c r="J707" s="147">
        <v>57.33</v>
      </c>
      <c r="K707" s="148">
        <f aca="true" t="shared" si="23" ref="K707:K770">H707/J707-1</f>
        <v>0</v>
      </c>
    </row>
    <row r="708" spans="1:11" ht="12.75">
      <c r="A708" s="143" t="s">
        <v>1167</v>
      </c>
      <c r="B708" s="143" t="s">
        <v>4098</v>
      </c>
      <c r="C708" s="143" t="s">
        <v>384</v>
      </c>
      <c r="D708" s="144" t="s">
        <v>130</v>
      </c>
      <c r="E708" s="143">
        <v>1894512</v>
      </c>
      <c r="F708" s="145">
        <v>41294</v>
      </c>
      <c r="G708" s="143" t="s">
        <v>118</v>
      </c>
      <c r="H708" s="146">
        <f t="shared" si="22"/>
        <v>57.33</v>
      </c>
      <c r="I708" s="147">
        <v>49</v>
      </c>
      <c r="J708" s="147">
        <v>57.33</v>
      </c>
      <c r="K708" s="148">
        <f t="shared" si="23"/>
        <v>0</v>
      </c>
    </row>
    <row r="709" spans="1:11" ht="12.75">
      <c r="A709" s="143" t="s">
        <v>1167</v>
      </c>
      <c r="B709" s="143" t="s">
        <v>4098</v>
      </c>
      <c r="C709" s="143" t="s">
        <v>384</v>
      </c>
      <c r="D709" s="144" t="s">
        <v>131</v>
      </c>
      <c r="E709" s="143">
        <v>1894547</v>
      </c>
      <c r="F709" s="145">
        <v>41294</v>
      </c>
      <c r="G709" s="143" t="s">
        <v>495</v>
      </c>
      <c r="H709" s="146">
        <f t="shared" si="22"/>
        <v>59.669999999999995</v>
      </c>
      <c r="I709" s="147">
        <v>51</v>
      </c>
      <c r="J709" s="147">
        <v>59.669999999999995</v>
      </c>
      <c r="K709" s="148">
        <f t="shared" si="23"/>
        <v>0</v>
      </c>
    </row>
    <row r="710" spans="1:11" ht="12.75">
      <c r="A710" s="143" t="s">
        <v>1167</v>
      </c>
      <c r="B710" s="143" t="s">
        <v>4098</v>
      </c>
      <c r="C710" s="143" t="s">
        <v>384</v>
      </c>
      <c r="D710" s="144" t="s">
        <v>132</v>
      </c>
      <c r="E710" s="143">
        <v>1894573</v>
      </c>
      <c r="F710" s="145">
        <v>41294</v>
      </c>
      <c r="G710" s="143" t="s">
        <v>133</v>
      </c>
      <c r="H710" s="146">
        <f t="shared" si="22"/>
        <v>120.50999999999999</v>
      </c>
      <c r="I710" s="147">
        <v>103</v>
      </c>
      <c r="J710" s="147">
        <v>120.50999999999999</v>
      </c>
      <c r="K710" s="148">
        <f t="shared" si="23"/>
        <v>0</v>
      </c>
    </row>
    <row r="711" spans="1:11" ht="12.75">
      <c r="A711" s="143" t="s">
        <v>1167</v>
      </c>
      <c r="B711" s="143" t="s">
        <v>4098</v>
      </c>
      <c r="C711" s="143" t="s">
        <v>384</v>
      </c>
      <c r="D711" s="144" t="s">
        <v>134</v>
      </c>
      <c r="E711" s="143">
        <v>1894586</v>
      </c>
      <c r="F711" s="145">
        <v>41294</v>
      </c>
      <c r="G711" s="143" t="s">
        <v>103</v>
      </c>
      <c r="H711" s="146">
        <f t="shared" si="22"/>
        <v>59.669999999999995</v>
      </c>
      <c r="I711" s="147">
        <v>51</v>
      </c>
      <c r="J711" s="147">
        <v>59.669999999999995</v>
      </c>
      <c r="K711" s="148">
        <f t="shared" si="23"/>
        <v>0</v>
      </c>
    </row>
    <row r="712" spans="1:11" ht="12.75">
      <c r="A712" s="143" t="s">
        <v>1167</v>
      </c>
      <c r="B712" s="143" t="s">
        <v>4098</v>
      </c>
      <c r="C712" s="143" t="s">
        <v>384</v>
      </c>
      <c r="D712" s="144" t="s">
        <v>135</v>
      </c>
      <c r="E712" s="143">
        <v>1894599</v>
      </c>
      <c r="F712" s="145">
        <v>41294</v>
      </c>
      <c r="G712" s="143" t="s">
        <v>497</v>
      </c>
      <c r="H712" s="146">
        <f t="shared" si="22"/>
        <v>59.669999999999995</v>
      </c>
      <c r="I712" s="147">
        <v>51</v>
      </c>
      <c r="J712" s="147">
        <v>59.669999999999995</v>
      </c>
      <c r="K712" s="148">
        <f t="shared" si="23"/>
        <v>0</v>
      </c>
    </row>
    <row r="713" spans="1:11" ht="12.75">
      <c r="A713" s="143" t="s">
        <v>1167</v>
      </c>
      <c r="B713" s="143" t="s">
        <v>4098</v>
      </c>
      <c r="C713" s="143" t="s">
        <v>384</v>
      </c>
      <c r="D713" s="144" t="s">
        <v>136</v>
      </c>
      <c r="E713" s="143">
        <v>1894618</v>
      </c>
      <c r="F713" s="145">
        <v>41294</v>
      </c>
      <c r="G713" s="143" t="s">
        <v>106</v>
      </c>
      <c r="H713" s="146">
        <f t="shared" si="22"/>
        <v>59.669999999999995</v>
      </c>
      <c r="I713" s="147">
        <v>51</v>
      </c>
      <c r="J713" s="147">
        <v>59.669999999999995</v>
      </c>
      <c r="K713" s="148">
        <f t="shared" si="23"/>
        <v>0</v>
      </c>
    </row>
    <row r="714" spans="1:11" ht="12.75">
      <c r="A714" s="143" t="s">
        <v>1167</v>
      </c>
      <c r="B714" s="143" t="s">
        <v>4098</v>
      </c>
      <c r="C714" s="143" t="s">
        <v>384</v>
      </c>
      <c r="D714" s="144" t="s">
        <v>137</v>
      </c>
      <c r="E714" s="143">
        <v>1894629</v>
      </c>
      <c r="F714" s="145">
        <v>41294</v>
      </c>
      <c r="G714" s="143" t="s">
        <v>108</v>
      </c>
      <c r="H714" s="146">
        <f t="shared" si="22"/>
        <v>59.669999999999995</v>
      </c>
      <c r="I714" s="147">
        <v>51</v>
      </c>
      <c r="J714" s="147">
        <v>59.669999999999995</v>
      </c>
      <c r="K714" s="148">
        <f t="shared" si="23"/>
        <v>0</v>
      </c>
    </row>
    <row r="715" spans="1:11" ht="12.75">
      <c r="A715" s="143" t="s">
        <v>1167</v>
      </c>
      <c r="B715" s="143" t="s">
        <v>4098</v>
      </c>
      <c r="C715" s="143" t="s">
        <v>384</v>
      </c>
      <c r="D715" s="144" t="s">
        <v>138</v>
      </c>
      <c r="E715" s="143">
        <v>1894634</v>
      </c>
      <c r="F715" s="145">
        <v>41294</v>
      </c>
      <c r="G715" s="143" t="s">
        <v>125</v>
      </c>
      <c r="H715" s="146">
        <f t="shared" si="22"/>
        <v>59.669999999999995</v>
      </c>
      <c r="I715" s="147">
        <v>51</v>
      </c>
      <c r="J715" s="147">
        <v>59.669999999999995</v>
      </c>
      <c r="K715" s="148">
        <f t="shared" si="23"/>
        <v>0</v>
      </c>
    </row>
    <row r="716" spans="1:11" ht="12.75">
      <c r="A716" s="143" t="s">
        <v>1167</v>
      </c>
      <c r="B716" s="143" t="s">
        <v>4098</v>
      </c>
      <c r="C716" s="143" t="s">
        <v>384</v>
      </c>
      <c r="D716" s="144" t="s">
        <v>139</v>
      </c>
      <c r="E716" s="143">
        <v>1894652</v>
      </c>
      <c r="F716" s="145">
        <v>41294</v>
      </c>
      <c r="G716" s="143" t="s">
        <v>127</v>
      </c>
      <c r="H716" s="146">
        <f t="shared" si="22"/>
        <v>59.669999999999995</v>
      </c>
      <c r="I716" s="147">
        <v>51</v>
      </c>
      <c r="J716" s="147">
        <v>59.669999999999995</v>
      </c>
      <c r="K716" s="148">
        <f t="shared" si="23"/>
        <v>0</v>
      </c>
    </row>
    <row r="717" spans="1:11" ht="12.75">
      <c r="A717" s="143" t="s">
        <v>1167</v>
      </c>
      <c r="B717" s="143" t="s">
        <v>4098</v>
      </c>
      <c r="C717" s="143" t="s">
        <v>384</v>
      </c>
      <c r="D717" s="144" t="s">
        <v>140</v>
      </c>
      <c r="E717" s="143">
        <v>1894676</v>
      </c>
      <c r="F717" s="145">
        <v>41294</v>
      </c>
      <c r="G717" s="143" t="s">
        <v>114</v>
      </c>
      <c r="H717" s="146">
        <f t="shared" si="22"/>
        <v>59.669999999999995</v>
      </c>
      <c r="I717" s="147">
        <v>51</v>
      </c>
      <c r="J717" s="147">
        <v>59.669999999999995</v>
      </c>
      <c r="K717" s="148">
        <f t="shared" si="23"/>
        <v>0</v>
      </c>
    </row>
    <row r="718" spans="1:11" ht="12.75">
      <c r="A718" s="143" t="s">
        <v>1167</v>
      </c>
      <c r="B718" s="143" t="s">
        <v>4098</v>
      </c>
      <c r="C718" s="143" t="s">
        <v>384</v>
      </c>
      <c r="D718" s="144" t="s">
        <v>141</v>
      </c>
      <c r="E718" s="143">
        <v>1894683</v>
      </c>
      <c r="F718" s="145">
        <v>41294</v>
      </c>
      <c r="G718" s="143" t="s">
        <v>116</v>
      </c>
      <c r="H718" s="146">
        <f t="shared" si="22"/>
        <v>59.669999999999995</v>
      </c>
      <c r="I718" s="147">
        <v>51</v>
      </c>
      <c r="J718" s="147">
        <v>59.669999999999995</v>
      </c>
      <c r="K718" s="148">
        <f t="shared" si="23"/>
        <v>0</v>
      </c>
    </row>
    <row r="719" spans="1:11" ht="12.75">
      <c r="A719" s="143" t="s">
        <v>1167</v>
      </c>
      <c r="B719" s="143" t="s">
        <v>4098</v>
      </c>
      <c r="C719" s="143" t="s">
        <v>384</v>
      </c>
      <c r="D719" s="144" t="s">
        <v>142</v>
      </c>
      <c r="E719" s="143">
        <v>1894690</v>
      </c>
      <c r="F719" s="145">
        <v>41294</v>
      </c>
      <c r="G719" s="143" t="s">
        <v>118</v>
      </c>
      <c r="H719" s="146">
        <f t="shared" si="22"/>
        <v>59.669999999999995</v>
      </c>
      <c r="I719" s="147">
        <v>51</v>
      </c>
      <c r="J719" s="147">
        <v>59.669999999999995</v>
      </c>
      <c r="K719" s="148">
        <f t="shared" si="23"/>
        <v>0</v>
      </c>
    </row>
    <row r="720" spans="1:11" ht="12.75">
      <c r="A720" s="143" t="s">
        <v>1167</v>
      </c>
      <c r="B720" s="143" t="s">
        <v>4098</v>
      </c>
      <c r="C720" s="143" t="s">
        <v>384</v>
      </c>
      <c r="D720" s="144" t="s">
        <v>143</v>
      </c>
      <c r="E720" s="143">
        <v>1894724</v>
      </c>
      <c r="F720" s="145">
        <v>41294</v>
      </c>
      <c r="G720" s="143" t="s">
        <v>495</v>
      </c>
      <c r="H720" s="146">
        <f t="shared" si="22"/>
        <v>59.669999999999995</v>
      </c>
      <c r="I720" s="147">
        <v>51</v>
      </c>
      <c r="J720" s="147">
        <v>59.669999999999995</v>
      </c>
      <c r="K720" s="148">
        <f t="shared" si="23"/>
        <v>0</v>
      </c>
    </row>
    <row r="721" spans="1:11" ht="12.75">
      <c r="A721" s="143" t="s">
        <v>1167</v>
      </c>
      <c r="B721" s="143" t="s">
        <v>4098</v>
      </c>
      <c r="C721" s="143" t="s">
        <v>384</v>
      </c>
      <c r="D721" s="144" t="s">
        <v>144</v>
      </c>
      <c r="E721" s="143">
        <v>1894751</v>
      </c>
      <c r="F721" s="145">
        <v>41294</v>
      </c>
      <c r="G721" s="143" t="s">
        <v>133</v>
      </c>
      <c r="H721" s="146">
        <f t="shared" si="22"/>
        <v>120.50999999999999</v>
      </c>
      <c r="I721" s="147">
        <v>103</v>
      </c>
      <c r="J721" s="147">
        <v>120.50999999999999</v>
      </c>
      <c r="K721" s="148">
        <f t="shared" si="23"/>
        <v>0</v>
      </c>
    </row>
    <row r="722" spans="1:11" ht="12.75">
      <c r="A722" s="143" t="s">
        <v>1167</v>
      </c>
      <c r="B722" s="143" t="s">
        <v>4098</v>
      </c>
      <c r="C722" s="143" t="s">
        <v>384</v>
      </c>
      <c r="D722" s="144" t="s">
        <v>145</v>
      </c>
      <c r="E722" s="143">
        <v>1894772</v>
      </c>
      <c r="F722" s="145">
        <v>41294</v>
      </c>
      <c r="G722" s="143" t="s">
        <v>146</v>
      </c>
      <c r="H722" s="146">
        <f t="shared" si="22"/>
        <v>59.669999999999995</v>
      </c>
      <c r="I722" s="147">
        <v>51</v>
      </c>
      <c r="J722" s="147">
        <v>59.669999999999995</v>
      </c>
      <c r="K722" s="148">
        <f t="shared" si="23"/>
        <v>0</v>
      </c>
    </row>
    <row r="723" spans="1:11" ht="12.75">
      <c r="A723" s="143" t="s">
        <v>1167</v>
      </c>
      <c r="B723" s="143" t="s">
        <v>4098</v>
      </c>
      <c r="C723" s="143" t="s">
        <v>384</v>
      </c>
      <c r="D723" s="144" t="s">
        <v>147</v>
      </c>
      <c r="E723" s="143">
        <v>1894785</v>
      </c>
      <c r="F723" s="145">
        <v>41294</v>
      </c>
      <c r="G723" s="143" t="s">
        <v>497</v>
      </c>
      <c r="H723" s="146">
        <f t="shared" si="22"/>
        <v>59.669999999999995</v>
      </c>
      <c r="I723" s="147">
        <v>51</v>
      </c>
      <c r="J723" s="147">
        <v>59.669999999999995</v>
      </c>
      <c r="K723" s="148">
        <f t="shared" si="23"/>
        <v>0</v>
      </c>
    </row>
    <row r="724" spans="1:11" ht="12.75">
      <c r="A724" s="143" t="s">
        <v>1167</v>
      </c>
      <c r="B724" s="143" t="s">
        <v>4098</v>
      </c>
      <c r="C724" s="143" t="s">
        <v>384</v>
      </c>
      <c r="D724" s="144" t="s">
        <v>148</v>
      </c>
      <c r="E724" s="143">
        <v>1894810</v>
      </c>
      <c r="F724" s="145">
        <v>41294</v>
      </c>
      <c r="G724" s="143" t="s">
        <v>106</v>
      </c>
      <c r="H724" s="146">
        <f t="shared" si="22"/>
        <v>59.669999999999995</v>
      </c>
      <c r="I724" s="147">
        <v>51</v>
      </c>
      <c r="J724" s="147">
        <v>59.669999999999995</v>
      </c>
      <c r="K724" s="148">
        <f t="shared" si="23"/>
        <v>0</v>
      </c>
    </row>
    <row r="725" spans="1:11" ht="12.75">
      <c r="A725" s="143" t="s">
        <v>1167</v>
      </c>
      <c r="B725" s="143" t="s">
        <v>4098</v>
      </c>
      <c r="C725" s="143" t="s">
        <v>384</v>
      </c>
      <c r="D725" s="144" t="s">
        <v>149</v>
      </c>
      <c r="E725" s="143">
        <v>1894822</v>
      </c>
      <c r="F725" s="145">
        <v>41294</v>
      </c>
      <c r="G725" s="143" t="s">
        <v>108</v>
      </c>
      <c r="H725" s="146">
        <f t="shared" si="22"/>
        <v>59.669999999999995</v>
      </c>
      <c r="I725" s="147">
        <v>51</v>
      </c>
      <c r="J725" s="147">
        <v>59.669999999999995</v>
      </c>
      <c r="K725" s="148">
        <f t="shared" si="23"/>
        <v>0</v>
      </c>
    </row>
    <row r="726" spans="1:11" ht="12.75">
      <c r="A726" s="143" t="s">
        <v>1167</v>
      </c>
      <c r="B726" s="143" t="s">
        <v>4098</v>
      </c>
      <c r="C726" s="143" t="s">
        <v>384</v>
      </c>
      <c r="D726" s="144" t="s">
        <v>150</v>
      </c>
      <c r="E726" s="143">
        <v>1894846</v>
      </c>
      <c r="F726" s="145">
        <v>41294</v>
      </c>
      <c r="G726" s="143" t="s">
        <v>151</v>
      </c>
      <c r="H726" s="146">
        <f t="shared" si="22"/>
        <v>59.669999999999995</v>
      </c>
      <c r="I726" s="147">
        <v>51</v>
      </c>
      <c r="J726" s="147">
        <v>59.669999999999995</v>
      </c>
      <c r="K726" s="148">
        <f t="shared" si="23"/>
        <v>0</v>
      </c>
    </row>
    <row r="727" spans="1:11" ht="12.75">
      <c r="A727" s="143" t="s">
        <v>1167</v>
      </c>
      <c r="B727" s="143" t="s">
        <v>4098</v>
      </c>
      <c r="C727" s="143" t="s">
        <v>384</v>
      </c>
      <c r="D727" s="144" t="s">
        <v>152</v>
      </c>
      <c r="E727" s="143">
        <v>1894868</v>
      </c>
      <c r="F727" s="145">
        <v>41294</v>
      </c>
      <c r="G727" s="143" t="s">
        <v>127</v>
      </c>
      <c r="H727" s="146">
        <f t="shared" si="22"/>
        <v>59.669999999999995</v>
      </c>
      <c r="I727" s="147">
        <v>51</v>
      </c>
      <c r="J727" s="147">
        <v>59.669999999999995</v>
      </c>
      <c r="K727" s="148">
        <f t="shared" si="23"/>
        <v>0</v>
      </c>
    </row>
    <row r="728" spans="1:11" ht="12.75">
      <c r="A728" s="143" t="s">
        <v>1167</v>
      </c>
      <c r="B728" s="143" t="s">
        <v>4098</v>
      </c>
      <c r="C728" s="143" t="s">
        <v>384</v>
      </c>
      <c r="D728" s="144" t="s">
        <v>153</v>
      </c>
      <c r="E728" s="143">
        <v>1894879</v>
      </c>
      <c r="F728" s="145">
        <v>41294</v>
      </c>
      <c r="G728" s="143" t="s">
        <v>114</v>
      </c>
      <c r="H728" s="146">
        <f t="shared" si="22"/>
        <v>59.669999999999995</v>
      </c>
      <c r="I728" s="147">
        <v>51</v>
      </c>
      <c r="J728" s="147">
        <v>59.669999999999995</v>
      </c>
      <c r="K728" s="148">
        <f t="shared" si="23"/>
        <v>0</v>
      </c>
    </row>
    <row r="729" spans="1:11" ht="12.75">
      <c r="A729" s="143" t="s">
        <v>1167</v>
      </c>
      <c r="B729" s="143" t="s">
        <v>4098</v>
      </c>
      <c r="C729" s="143" t="s">
        <v>384</v>
      </c>
      <c r="D729" s="144" t="s">
        <v>154</v>
      </c>
      <c r="E729" s="143">
        <v>1894887</v>
      </c>
      <c r="F729" s="145">
        <v>41294</v>
      </c>
      <c r="G729" s="143" t="s">
        <v>116</v>
      </c>
      <c r="H729" s="146">
        <f t="shared" si="22"/>
        <v>59.669999999999995</v>
      </c>
      <c r="I729" s="147">
        <v>51</v>
      </c>
      <c r="J729" s="147">
        <v>59.669999999999995</v>
      </c>
      <c r="K729" s="148">
        <f t="shared" si="23"/>
        <v>0</v>
      </c>
    </row>
    <row r="730" spans="1:11" ht="12.75">
      <c r="A730" s="143" t="s">
        <v>1167</v>
      </c>
      <c r="B730" s="143" t="s">
        <v>4098</v>
      </c>
      <c r="C730" s="143" t="s">
        <v>384</v>
      </c>
      <c r="D730" s="144" t="s">
        <v>155</v>
      </c>
      <c r="E730" s="143">
        <v>1894893</v>
      </c>
      <c r="F730" s="145">
        <v>41294</v>
      </c>
      <c r="G730" s="143" t="s">
        <v>118</v>
      </c>
      <c r="H730" s="146">
        <f t="shared" si="22"/>
        <v>59.669999999999995</v>
      </c>
      <c r="I730" s="147">
        <v>51</v>
      </c>
      <c r="J730" s="147">
        <v>59.669999999999995</v>
      </c>
      <c r="K730" s="148">
        <f t="shared" si="23"/>
        <v>0</v>
      </c>
    </row>
    <row r="731" spans="1:11" ht="12.75">
      <c r="A731" s="143" t="s">
        <v>1167</v>
      </c>
      <c r="B731" s="143" t="s">
        <v>4098</v>
      </c>
      <c r="C731" s="143" t="s">
        <v>384</v>
      </c>
      <c r="D731" s="144" t="s">
        <v>156</v>
      </c>
      <c r="E731" s="143">
        <v>1894916</v>
      </c>
      <c r="F731" s="145">
        <v>41294</v>
      </c>
      <c r="G731" s="143" t="s">
        <v>157</v>
      </c>
      <c r="H731" s="146">
        <f t="shared" si="22"/>
        <v>54.989999999999995</v>
      </c>
      <c r="I731" s="147">
        <v>47</v>
      </c>
      <c r="J731" s="147">
        <v>54.989999999999995</v>
      </c>
      <c r="K731" s="148">
        <f t="shared" si="23"/>
        <v>0</v>
      </c>
    </row>
    <row r="732" spans="1:11" ht="12.75">
      <c r="A732" s="143" t="s">
        <v>1167</v>
      </c>
      <c r="B732" s="143" t="s">
        <v>4098</v>
      </c>
      <c r="C732" s="143" t="s">
        <v>384</v>
      </c>
      <c r="D732" s="144" t="s">
        <v>158</v>
      </c>
      <c r="E732" s="143">
        <v>1894933</v>
      </c>
      <c r="F732" s="145">
        <v>41294</v>
      </c>
      <c r="G732" s="143" t="s">
        <v>159</v>
      </c>
      <c r="H732" s="146">
        <f t="shared" si="22"/>
        <v>54.989999999999995</v>
      </c>
      <c r="I732" s="147">
        <v>47</v>
      </c>
      <c r="J732" s="147">
        <v>54.989999999999995</v>
      </c>
      <c r="K732" s="148">
        <f t="shared" si="23"/>
        <v>0</v>
      </c>
    </row>
    <row r="733" spans="1:11" ht="12.75">
      <c r="A733" s="143" t="s">
        <v>1167</v>
      </c>
      <c r="B733" s="143" t="s">
        <v>4098</v>
      </c>
      <c r="C733" s="143" t="s">
        <v>384</v>
      </c>
      <c r="D733" s="144" t="s">
        <v>160</v>
      </c>
      <c r="E733" s="143">
        <v>1894940</v>
      </c>
      <c r="F733" s="145">
        <v>41294</v>
      </c>
      <c r="G733" s="143" t="s">
        <v>161</v>
      </c>
      <c r="H733" s="146">
        <f t="shared" si="22"/>
        <v>54.989999999999995</v>
      </c>
      <c r="I733" s="147">
        <v>47</v>
      </c>
      <c r="J733" s="147">
        <v>54.989999999999995</v>
      </c>
      <c r="K733" s="148">
        <f t="shared" si="23"/>
        <v>0</v>
      </c>
    </row>
    <row r="734" spans="1:11" ht="12.75">
      <c r="A734" s="143" t="s">
        <v>1167</v>
      </c>
      <c r="B734" s="143" t="s">
        <v>4098</v>
      </c>
      <c r="C734" s="143" t="s">
        <v>384</v>
      </c>
      <c r="D734" s="144" t="s">
        <v>162</v>
      </c>
      <c r="E734" s="143">
        <v>1894969</v>
      </c>
      <c r="F734" s="145">
        <v>41294</v>
      </c>
      <c r="G734" s="143" t="s">
        <v>163</v>
      </c>
      <c r="H734" s="146">
        <f t="shared" si="22"/>
        <v>54.989999999999995</v>
      </c>
      <c r="I734" s="147">
        <v>47</v>
      </c>
      <c r="J734" s="147">
        <v>54.989999999999995</v>
      </c>
      <c r="K734" s="148">
        <f t="shared" si="23"/>
        <v>0</v>
      </c>
    </row>
    <row r="735" spans="1:11" ht="12.75">
      <c r="A735" s="143" t="s">
        <v>1167</v>
      </c>
      <c r="B735" s="143" t="s">
        <v>4098</v>
      </c>
      <c r="C735" s="143" t="s">
        <v>384</v>
      </c>
      <c r="D735" s="144" t="s">
        <v>164</v>
      </c>
      <c r="E735" s="143">
        <v>1894978</v>
      </c>
      <c r="F735" s="145">
        <v>41294</v>
      </c>
      <c r="G735" s="143" t="s">
        <v>165</v>
      </c>
      <c r="H735" s="146">
        <f t="shared" si="22"/>
        <v>54.989999999999995</v>
      </c>
      <c r="I735" s="147">
        <v>47</v>
      </c>
      <c r="J735" s="147">
        <v>54.989999999999995</v>
      </c>
      <c r="K735" s="148">
        <f t="shared" si="23"/>
        <v>0</v>
      </c>
    </row>
    <row r="736" spans="1:11" ht="12.75">
      <c r="A736" s="143" t="s">
        <v>1167</v>
      </c>
      <c r="B736" s="143" t="s">
        <v>4098</v>
      </c>
      <c r="C736" s="143" t="s">
        <v>384</v>
      </c>
      <c r="D736" s="144" t="s">
        <v>166</v>
      </c>
      <c r="E736" s="143">
        <v>1894984</v>
      </c>
      <c r="F736" s="145">
        <v>41294</v>
      </c>
      <c r="G736" s="143" t="s">
        <v>125</v>
      </c>
      <c r="H736" s="146">
        <f t="shared" si="22"/>
        <v>54.989999999999995</v>
      </c>
      <c r="I736" s="147">
        <v>47</v>
      </c>
      <c r="J736" s="147">
        <v>54.989999999999995</v>
      </c>
      <c r="K736" s="148">
        <f t="shared" si="23"/>
        <v>0</v>
      </c>
    </row>
    <row r="737" spans="1:11" ht="12.75">
      <c r="A737" s="143" t="s">
        <v>1167</v>
      </c>
      <c r="B737" s="143" t="s">
        <v>4098</v>
      </c>
      <c r="C737" s="143" t="s">
        <v>384</v>
      </c>
      <c r="D737" s="144" t="s">
        <v>167</v>
      </c>
      <c r="E737" s="143">
        <v>1894991</v>
      </c>
      <c r="F737" s="145">
        <v>41294</v>
      </c>
      <c r="G737" s="143" t="s">
        <v>112</v>
      </c>
      <c r="H737" s="146">
        <f t="shared" si="22"/>
        <v>54.989999999999995</v>
      </c>
      <c r="I737" s="147">
        <v>47</v>
      </c>
      <c r="J737" s="147">
        <v>54.989999999999995</v>
      </c>
      <c r="K737" s="148">
        <f t="shared" si="23"/>
        <v>0</v>
      </c>
    </row>
    <row r="738" spans="1:11" ht="12.75">
      <c r="A738" s="143" t="s">
        <v>1167</v>
      </c>
      <c r="B738" s="143" t="s">
        <v>4098</v>
      </c>
      <c r="C738" s="143" t="s">
        <v>384</v>
      </c>
      <c r="D738" s="144" t="s">
        <v>168</v>
      </c>
      <c r="E738" s="143">
        <v>1895008</v>
      </c>
      <c r="F738" s="145">
        <v>41294</v>
      </c>
      <c r="G738" s="143" t="s">
        <v>114</v>
      </c>
      <c r="H738" s="146">
        <f t="shared" si="22"/>
        <v>54.989999999999995</v>
      </c>
      <c r="I738" s="147">
        <v>47</v>
      </c>
      <c r="J738" s="147">
        <v>54.989999999999995</v>
      </c>
      <c r="K738" s="148">
        <f t="shared" si="23"/>
        <v>0</v>
      </c>
    </row>
    <row r="739" spans="1:11" ht="12.75">
      <c r="A739" s="143" t="s">
        <v>1167</v>
      </c>
      <c r="B739" s="143" t="s">
        <v>4098</v>
      </c>
      <c r="C739" s="143" t="s">
        <v>384</v>
      </c>
      <c r="D739" s="144" t="s">
        <v>169</v>
      </c>
      <c r="E739" s="143">
        <v>1895013</v>
      </c>
      <c r="F739" s="145">
        <v>41294</v>
      </c>
      <c r="G739" s="143" t="s">
        <v>116</v>
      </c>
      <c r="H739" s="146">
        <f t="shared" si="22"/>
        <v>54.989999999999995</v>
      </c>
      <c r="I739" s="147">
        <v>47</v>
      </c>
      <c r="J739" s="147">
        <v>54.989999999999995</v>
      </c>
      <c r="K739" s="148">
        <f t="shared" si="23"/>
        <v>0</v>
      </c>
    </row>
    <row r="740" spans="1:11" ht="12.75">
      <c r="A740" s="143" t="s">
        <v>1167</v>
      </c>
      <c r="B740" s="143" t="s">
        <v>4098</v>
      </c>
      <c r="C740" s="143" t="s">
        <v>384</v>
      </c>
      <c r="D740" s="144" t="s">
        <v>170</v>
      </c>
      <c r="E740" s="143">
        <v>1895036</v>
      </c>
      <c r="F740" s="145">
        <v>41294</v>
      </c>
      <c r="G740" s="143" t="s">
        <v>157</v>
      </c>
      <c r="H740" s="146">
        <f t="shared" si="22"/>
        <v>60.839999999999996</v>
      </c>
      <c r="I740" s="147">
        <v>52</v>
      </c>
      <c r="J740" s="147">
        <v>60.839999999999996</v>
      </c>
      <c r="K740" s="148">
        <f t="shared" si="23"/>
        <v>0</v>
      </c>
    </row>
    <row r="741" spans="1:11" ht="12.75">
      <c r="A741" s="143" t="s">
        <v>1167</v>
      </c>
      <c r="B741" s="143" t="s">
        <v>4098</v>
      </c>
      <c r="C741" s="143" t="s">
        <v>384</v>
      </c>
      <c r="D741" s="144" t="s">
        <v>171</v>
      </c>
      <c r="E741" s="143">
        <v>1895051</v>
      </c>
      <c r="F741" s="145">
        <v>41294</v>
      </c>
      <c r="G741" s="143" t="s">
        <v>159</v>
      </c>
      <c r="H741" s="146">
        <f t="shared" si="22"/>
        <v>60.839999999999996</v>
      </c>
      <c r="I741" s="147">
        <v>52</v>
      </c>
      <c r="J741" s="147">
        <v>60.839999999999996</v>
      </c>
      <c r="K741" s="148">
        <f t="shared" si="23"/>
        <v>0</v>
      </c>
    </row>
    <row r="742" spans="1:11" ht="12.75">
      <c r="A742" s="143" t="s">
        <v>1167</v>
      </c>
      <c r="B742" s="143" t="s">
        <v>4098</v>
      </c>
      <c r="C742" s="143" t="s">
        <v>384</v>
      </c>
      <c r="D742" s="144" t="s">
        <v>172</v>
      </c>
      <c r="E742" s="143">
        <v>1895072</v>
      </c>
      <c r="F742" s="145">
        <v>41294</v>
      </c>
      <c r="G742" s="143" t="s">
        <v>161</v>
      </c>
      <c r="H742" s="146">
        <f t="shared" si="22"/>
        <v>60.839999999999996</v>
      </c>
      <c r="I742" s="147">
        <v>52</v>
      </c>
      <c r="J742" s="147">
        <v>60.839999999999996</v>
      </c>
      <c r="K742" s="148">
        <f t="shared" si="23"/>
        <v>0</v>
      </c>
    </row>
    <row r="743" spans="1:11" ht="12.75">
      <c r="A743" s="143" t="s">
        <v>1167</v>
      </c>
      <c r="B743" s="143" t="s">
        <v>4098</v>
      </c>
      <c r="C743" s="143" t="s">
        <v>384</v>
      </c>
      <c r="D743" s="144" t="s">
        <v>173</v>
      </c>
      <c r="E743" s="143">
        <v>1895097</v>
      </c>
      <c r="F743" s="145">
        <v>41294</v>
      </c>
      <c r="G743" s="143" t="s">
        <v>163</v>
      </c>
      <c r="H743" s="146">
        <f t="shared" si="22"/>
        <v>60.839999999999996</v>
      </c>
      <c r="I743" s="147">
        <v>52</v>
      </c>
      <c r="J743" s="147">
        <v>60.839999999999996</v>
      </c>
      <c r="K743" s="148">
        <f t="shared" si="23"/>
        <v>0</v>
      </c>
    </row>
    <row r="744" spans="1:11" ht="12.75">
      <c r="A744" s="143" t="s">
        <v>1167</v>
      </c>
      <c r="B744" s="143" t="s">
        <v>4098</v>
      </c>
      <c r="C744" s="143" t="s">
        <v>384</v>
      </c>
      <c r="D744" s="144" t="s">
        <v>174</v>
      </c>
      <c r="E744" s="143">
        <v>1895114</v>
      </c>
      <c r="F744" s="145">
        <v>41294</v>
      </c>
      <c r="G744" s="143" t="s">
        <v>165</v>
      </c>
      <c r="H744" s="146">
        <f t="shared" si="22"/>
        <v>60.839999999999996</v>
      </c>
      <c r="I744" s="147">
        <v>52</v>
      </c>
      <c r="J744" s="147">
        <v>60.839999999999996</v>
      </c>
      <c r="K744" s="148">
        <f t="shared" si="23"/>
        <v>0</v>
      </c>
    </row>
    <row r="745" spans="1:11" ht="12.75">
      <c r="A745" s="143" t="s">
        <v>1167</v>
      </c>
      <c r="B745" s="143" t="s">
        <v>4098</v>
      </c>
      <c r="C745" s="143" t="s">
        <v>384</v>
      </c>
      <c r="D745" s="144" t="s">
        <v>175</v>
      </c>
      <c r="E745" s="143">
        <v>1895138</v>
      </c>
      <c r="F745" s="145">
        <v>41294</v>
      </c>
      <c r="G745" s="143" t="s">
        <v>125</v>
      </c>
      <c r="H745" s="146">
        <f t="shared" si="22"/>
        <v>60.839999999999996</v>
      </c>
      <c r="I745" s="147">
        <v>52</v>
      </c>
      <c r="J745" s="147">
        <v>60.839999999999996</v>
      </c>
      <c r="K745" s="148">
        <f t="shared" si="23"/>
        <v>0</v>
      </c>
    </row>
    <row r="746" spans="1:11" ht="12.75">
      <c r="A746" s="143" t="s">
        <v>1167</v>
      </c>
      <c r="B746" s="143" t="s">
        <v>4098</v>
      </c>
      <c r="C746" s="143" t="s">
        <v>384</v>
      </c>
      <c r="D746" s="144" t="s">
        <v>176</v>
      </c>
      <c r="E746" s="143">
        <v>1895150</v>
      </c>
      <c r="F746" s="145">
        <v>41294</v>
      </c>
      <c r="G746" s="143" t="s">
        <v>112</v>
      </c>
      <c r="H746" s="146">
        <f t="shared" si="22"/>
        <v>60.839999999999996</v>
      </c>
      <c r="I746" s="147">
        <v>52</v>
      </c>
      <c r="J746" s="147">
        <v>60.839999999999996</v>
      </c>
      <c r="K746" s="148">
        <f t="shared" si="23"/>
        <v>0</v>
      </c>
    </row>
    <row r="747" spans="1:11" ht="12.75">
      <c r="A747" s="143" t="s">
        <v>1167</v>
      </c>
      <c r="B747" s="143" t="s">
        <v>4098</v>
      </c>
      <c r="C747" s="143" t="s">
        <v>384</v>
      </c>
      <c r="D747" s="144" t="s">
        <v>177</v>
      </c>
      <c r="E747" s="143">
        <v>1895177</v>
      </c>
      <c r="F747" s="145">
        <v>41294</v>
      </c>
      <c r="G747" s="143" t="s">
        <v>114</v>
      </c>
      <c r="H747" s="146">
        <f t="shared" si="22"/>
        <v>60.839999999999996</v>
      </c>
      <c r="I747" s="147">
        <v>52</v>
      </c>
      <c r="J747" s="147">
        <v>60.839999999999996</v>
      </c>
      <c r="K747" s="148">
        <f t="shared" si="23"/>
        <v>0</v>
      </c>
    </row>
    <row r="748" spans="1:11" ht="12.75">
      <c r="A748" s="143" t="s">
        <v>1167</v>
      </c>
      <c r="B748" s="143" t="s">
        <v>4098</v>
      </c>
      <c r="C748" s="143" t="s">
        <v>384</v>
      </c>
      <c r="D748" s="144" t="s">
        <v>178</v>
      </c>
      <c r="E748" s="143">
        <v>1895189</v>
      </c>
      <c r="F748" s="145">
        <v>41294</v>
      </c>
      <c r="G748" s="143" t="s">
        <v>116</v>
      </c>
      <c r="H748" s="146">
        <f t="shared" si="22"/>
        <v>60.839999999999996</v>
      </c>
      <c r="I748" s="147">
        <v>52</v>
      </c>
      <c r="J748" s="147">
        <v>60.839999999999996</v>
      </c>
      <c r="K748" s="148">
        <f t="shared" si="23"/>
        <v>0</v>
      </c>
    </row>
    <row r="749" spans="1:11" ht="12.75">
      <c r="A749" s="143" t="s">
        <v>1167</v>
      </c>
      <c r="B749" s="143" t="s">
        <v>4098</v>
      </c>
      <c r="C749" s="143" t="s">
        <v>384</v>
      </c>
      <c r="D749" s="144" t="s">
        <v>179</v>
      </c>
      <c r="E749" s="143">
        <v>1895200</v>
      </c>
      <c r="F749" s="145">
        <v>41294</v>
      </c>
      <c r="G749" s="143" t="s">
        <v>180</v>
      </c>
      <c r="H749" s="146">
        <f t="shared" si="22"/>
        <v>60.839999999999996</v>
      </c>
      <c r="I749" s="147">
        <v>52</v>
      </c>
      <c r="J749" s="147">
        <v>60.839999999999996</v>
      </c>
      <c r="K749" s="148">
        <f t="shared" si="23"/>
        <v>0</v>
      </c>
    </row>
    <row r="750" spans="1:11" ht="12.75">
      <c r="A750" s="143" t="s">
        <v>1167</v>
      </c>
      <c r="B750" s="143" t="s">
        <v>4098</v>
      </c>
      <c r="C750" s="143" t="s">
        <v>384</v>
      </c>
      <c r="D750" s="144" t="s">
        <v>181</v>
      </c>
      <c r="E750" s="143">
        <v>1895024</v>
      </c>
      <c r="F750" s="145">
        <v>41294</v>
      </c>
      <c r="G750" s="143" t="s">
        <v>180</v>
      </c>
      <c r="H750" s="146">
        <f t="shared" si="22"/>
        <v>54.989999999999995</v>
      </c>
      <c r="I750" s="147">
        <v>47</v>
      </c>
      <c r="J750" s="147">
        <v>54.989999999999995</v>
      </c>
      <c r="K750" s="148">
        <f t="shared" si="23"/>
        <v>0</v>
      </c>
    </row>
    <row r="751" spans="1:11" ht="12.75">
      <c r="A751" s="143" t="s">
        <v>1167</v>
      </c>
      <c r="B751" s="143" t="s">
        <v>4098</v>
      </c>
      <c r="C751" s="143" t="s">
        <v>384</v>
      </c>
      <c r="D751" s="144" t="s">
        <v>182</v>
      </c>
      <c r="E751" s="143">
        <v>1895221</v>
      </c>
      <c r="F751" s="145">
        <v>41294</v>
      </c>
      <c r="G751" s="143" t="s">
        <v>157</v>
      </c>
      <c r="H751" s="146">
        <f t="shared" si="22"/>
        <v>62.01</v>
      </c>
      <c r="I751" s="147">
        <v>53</v>
      </c>
      <c r="J751" s="147">
        <v>62.01</v>
      </c>
      <c r="K751" s="148">
        <f t="shared" si="23"/>
        <v>0</v>
      </c>
    </row>
    <row r="752" spans="1:11" ht="12.75">
      <c r="A752" s="143" t="s">
        <v>1167</v>
      </c>
      <c r="B752" s="143" t="s">
        <v>4098</v>
      </c>
      <c r="C752" s="143" t="s">
        <v>384</v>
      </c>
      <c r="D752" s="144" t="s">
        <v>183</v>
      </c>
      <c r="E752" s="143">
        <v>1895242</v>
      </c>
      <c r="F752" s="145">
        <v>41294</v>
      </c>
      <c r="G752" s="143" t="s">
        <v>159</v>
      </c>
      <c r="H752" s="146">
        <f t="shared" si="22"/>
        <v>62.01</v>
      </c>
      <c r="I752" s="147">
        <v>53</v>
      </c>
      <c r="J752" s="147">
        <v>62.01</v>
      </c>
      <c r="K752" s="148">
        <f t="shared" si="23"/>
        <v>0</v>
      </c>
    </row>
    <row r="753" spans="1:11" ht="12.75">
      <c r="A753" s="143" t="s">
        <v>1167</v>
      </c>
      <c r="B753" s="143" t="s">
        <v>4098</v>
      </c>
      <c r="C753" s="143" t="s">
        <v>384</v>
      </c>
      <c r="D753" s="144" t="s">
        <v>2199</v>
      </c>
      <c r="E753" s="143">
        <v>1895263</v>
      </c>
      <c r="F753" s="145">
        <v>41294</v>
      </c>
      <c r="G753" s="143" t="s">
        <v>161</v>
      </c>
      <c r="H753" s="146">
        <f t="shared" si="22"/>
        <v>62.01</v>
      </c>
      <c r="I753" s="147">
        <v>53</v>
      </c>
      <c r="J753" s="147">
        <v>62.01</v>
      </c>
      <c r="K753" s="148">
        <f t="shared" si="23"/>
        <v>0</v>
      </c>
    </row>
    <row r="754" spans="1:11" ht="12.75">
      <c r="A754" s="143" t="s">
        <v>1167</v>
      </c>
      <c r="B754" s="143" t="s">
        <v>4098</v>
      </c>
      <c r="C754" s="143" t="s">
        <v>384</v>
      </c>
      <c r="D754" s="144" t="s">
        <v>2200</v>
      </c>
      <c r="E754" s="143">
        <v>1895288</v>
      </c>
      <c r="F754" s="145">
        <v>41294</v>
      </c>
      <c r="G754" s="143" t="s">
        <v>163</v>
      </c>
      <c r="H754" s="146">
        <f t="shared" si="22"/>
        <v>62.01</v>
      </c>
      <c r="I754" s="147">
        <v>53</v>
      </c>
      <c r="J754" s="147">
        <v>62.01</v>
      </c>
      <c r="K754" s="148">
        <f t="shared" si="23"/>
        <v>0</v>
      </c>
    </row>
    <row r="755" spans="1:11" ht="12.75">
      <c r="A755" s="143" t="s">
        <v>1167</v>
      </c>
      <c r="B755" s="143" t="s">
        <v>4098</v>
      </c>
      <c r="C755" s="143" t="s">
        <v>384</v>
      </c>
      <c r="D755" s="144" t="s">
        <v>2201</v>
      </c>
      <c r="E755" s="143">
        <v>1895301</v>
      </c>
      <c r="F755" s="145">
        <v>41294</v>
      </c>
      <c r="G755" s="143" t="s">
        <v>165</v>
      </c>
      <c r="H755" s="146">
        <f t="shared" si="22"/>
        <v>62.01</v>
      </c>
      <c r="I755" s="147">
        <v>53</v>
      </c>
      <c r="J755" s="147">
        <v>62.01</v>
      </c>
      <c r="K755" s="148">
        <f t="shared" si="23"/>
        <v>0</v>
      </c>
    </row>
    <row r="756" spans="1:11" ht="12.75">
      <c r="A756" s="143" t="s">
        <v>1167</v>
      </c>
      <c r="B756" s="143" t="s">
        <v>4098</v>
      </c>
      <c r="C756" s="143" t="s">
        <v>384</v>
      </c>
      <c r="D756" s="144" t="s">
        <v>2202</v>
      </c>
      <c r="E756" s="143">
        <v>1895320</v>
      </c>
      <c r="F756" s="145">
        <v>41294</v>
      </c>
      <c r="G756" s="143" t="s">
        <v>125</v>
      </c>
      <c r="H756" s="146">
        <f t="shared" si="22"/>
        <v>62.01</v>
      </c>
      <c r="I756" s="147">
        <v>53</v>
      </c>
      <c r="J756" s="147">
        <v>62.01</v>
      </c>
      <c r="K756" s="148">
        <f t="shared" si="23"/>
        <v>0</v>
      </c>
    </row>
    <row r="757" spans="1:11" ht="12.75">
      <c r="A757" s="143" t="s">
        <v>1167</v>
      </c>
      <c r="B757" s="143" t="s">
        <v>4098</v>
      </c>
      <c r="C757" s="143" t="s">
        <v>384</v>
      </c>
      <c r="D757" s="144" t="s">
        <v>2203</v>
      </c>
      <c r="E757" s="143">
        <v>1895347</v>
      </c>
      <c r="F757" s="145">
        <v>41294</v>
      </c>
      <c r="G757" s="143" t="s">
        <v>112</v>
      </c>
      <c r="H757" s="146">
        <f t="shared" si="22"/>
        <v>62.01</v>
      </c>
      <c r="I757" s="147">
        <v>53</v>
      </c>
      <c r="J757" s="147">
        <v>62.01</v>
      </c>
      <c r="K757" s="148">
        <f t="shared" si="23"/>
        <v>0</v>
      </c>
    </row>
    <row r="758" spans="1:11" ht="12.75">
      <c r="A758" s="143" t="s">
        <v>1167</v>
      </c>
      <c r="B758" s="143" t="s">
        <v>4098</v>
      </c>
      <c r="C758" s="143" t="s">
        <v>384</v>
      </c>
      <c r="D758" s="144" t="s">
        <v>2204</v>
      </c>
      <c r="E758" s="143">
        <v>1895364</v>
      </c>
      <c r="F758" s="145">
        <v>41294</v>
      </c>
      <c r="G758" s="143" t="s">
        <v>114</v>
      </c>
      <c r="H758" s="146">
        <f t="shared" si="22"/>
        <v>62.01</v>
      </c>
      <c r="I758" s="147">
        <v>53</v>
      </c>
      <c r="J758" s="147">
        <v>62.01</v>
      </c>
      <c r="K758" s="148">
        <f t="shared" si="23"/>
        <v>0</v>
      </c>
    </row>
    <row r="759" spans="1:11" ht="12.75">
      <c r="A759" s="143" t="s">
        <v>1167</v>
      </c>
      <c r="B759" s="143" t="s">
        <v>4098</v>
      </c>
      <c r="C759" s="143" t="s">
        <v>384</v>
      </c>
      <c r="D759" s="144" t="s">
        <v>2205</v>
      </c>
      <c r="E759" s="143">
        <v>1895386</v>
      </c>
      <c r="F759" s="145">
        <v>41294</v>
      </c>
      <c r="G759" s="143" t="s">
        <v>116</v>
      </c>
      <c r="H759" s="146">
        <f t="shared" si="22"/>
        <v>62.01</v>
      </c>
      <c r="I759" s="147">
        <v>53</v>
      </c>
      <c r="J759" s="147">
        <v>62.01</v>
      </c>
      <c r="K759" s="148">
        <f t="shared" si="23"/>
        <v>0</v>
      </c>
    </row>
    <row r="760" spans="1:11" ht="12.75">
      <c r="A760" s="143" t="s">
        <v>1167</v>
      </c>
      <c r="B760" s="143" t="s">
        <v>4098</v>
      </c>
      <c r="C760" s="143" t="s">
        <v>384</v>
      </c>
      <c r="D760" s="144" t="s">
        <v>2206</v>
      </c>
      <c r="E760" s="143">
        <v>1895402</v>
      </c>
      <c r="F760" s="145">
        <v>41294</v>
      </c>
      <c r="G760" s="143" t="s">
        <v>180</v>
      </c>
      <c r="H760" s="146">
        <f t="shared" si="22"/>
        <v>62.01</v>
      </c>
      <c r="I760" s="147">
        <v>53</v>
      </c>
      <c r="J760" s="147">
        <v>62.01</v>
      </c>
      <c r="K760" s="148">
        <f t="shared" si="23"/>
        <v>0</v>
      </c>
    </row>
    <row r="761" spans="1:11" ht="12.75">
      <c r="A761" s="143" t="s">
        <v>1167</v>
      </c>
      <c r="B761" s="143" t="s">
        <v>4098</v>
      </c>
      <c r="C761" s="143" t="s">
        <v>384</v>
      </c>
      <c r="D761" s="144" t="s">
        <v>2207</v>
      </c>
      <c r="E761" s="143">
        <v>911847</v>
      </c>
      <c r="F761" s="145">
        <v>41294</v>
      </c>
      <c r="G761" s="143" t="s">
        <v>2208</v>
      </c>
      <c r="H761" s="146">
        <f t="shared" si="22"/>
        <v>63.17999999999999</v>
      </c>
      <c r="I761" s="147">
        <v>54</v>
      </c>
      <c r="J761" s="147">
        <v>63.17999999999999</v>
      </c>
      <c r="K761" s="148">
        <f t="shared" si="23"/>
        <v>0</v>
      </c>
    </row>
    <row r="762" spans="1:11" ht="12.75">
      <c r="A762" s="143" t="s">
        <v>1167</v>
      </c>
      <c r="B762" s="143" t="s">
        <v>4098</v>
      </c>
      <c r="C762" s="143" t="s">
        <v>384</v>
      </c>
      <c r="D762" s="144" t="s">
        <v>2209</v>
      </c>
      <c r="E762" s="143">
        <v>1895440</v>
      </c>
      <c r="F762" s="145">
        <v>41294</v>
      </c>
      <c r="G762" s="143" t="s">
        <v>159</v>
      </c>
      <c r="H762" s="146">
        <f t="shared" si="22"/>
        <v>63.17999999999999</v>
      </c>
      <c r="I762" s="147">
        <v>54</v>
      </c>
      <c r="J762" s="147">
        <v>63.17999999999999</v>
      </c>
      <c r="K762" s="148">
        <f t="shared" si="23"/>
        <v>0</v>
      </c>
    </row>
    <row r="763" spans="1:11" ht="12.75">
      <c r="A763" s="143" t="s">
        <v>1167</v>
      </c>
      <c r="B763" s="143" t="s">
        <v>4098</v>
      </c>
      <c r="C763" s="143" t="s">
        <v>384</v>
      </c>
      <c r="D763" s="144" t="s">
        <v>2210</v>
      </c>
      <c r="E763" s="143">
        <v>911854</v>
      </c>
      <c r="F763" s="145">
        <v>41294</v>
      </c>
      <c r="G763" s="143" t="s">
        <v>2211</v>
      </c>
      <c r="H763" s="146">
        <f t="shared" si="22"/>
        <v>63.17999999999999</v>
      </c>
      <c r="I763" s="147">
        <v>54</v>
      </c>
      <c r="J763" s="147">
        <v>63.17999999999999</v>
      </c>
      <c r="K763" s="148">
        <f t="shared" si="23"/>
        <v>0</v>
      </c>
    </row>
    <row r="764" spans="1:11" ht="12.75">
      <c r="A764" s="143" t="s">
        <v>1167</v>
      </c>
      <c r="B764" s="143" t="s">
        <v>4098</v>
      </c>
      <c r="C764" s="143" t="s">
        <v>384</v>
      </c>
      <c r="D764" s="144" t="s">
        <v>2212</v>
      </c>
      <c r="E764" s="143">
        <v>1895478</v>
      </c>
      <c r="F764" s="145">
        <v>41294</v>
      </c>
      <c r="G764" s="143" t="s">
        <v>163</v>
      </c>
      <c r="H764" s="146">
        <f t="shared" si="22"/>
        <v>63.17999999999999</v>
      </c>
      <c r="I764" s="147">
        <v>54</v>
      </c>
      <c r="J764" s="147">
        <v>63.17999999999999</v>
      </c>
      <c r="K764" s="148">
        <f t="shared" si="23"/>
        <v>0</v>
      </c>
    </row>
    <row r="765" spans="1:11" ht="12.75">
      <c r="A765" s="143" t="s">
        <v>1167</v>
      </c>
      <c r="B765" s="143" t="s">
        <v>4098</v>
      </c>
      <c r="C765" s="143" t="s">
        <v>384</v>
      </c>
      <c r="D765" s="144" t="s">
        <v>2213</v>
      </c>
      <c r="E765" s="143">
        <v>1895484</v>
      </c>
      <c r="F765" s="145">
        <v>41294</v>
      </c>
      <c r="G765" s="143" t="s">
        <v>2214</v>
      </c>
      <c r="H765" s="146">
        <f t="shared" si="22"/>
        <v>63.17999999999999</v>
      </c>
      <c r="I765" s="147">
        <v>54</v>
      </c>
      <c r="J765" s="147">
        <v>63.17999999999999</v>
      </c>
      <c r="K765" s="148">
        <f t="shared" si="23"/>
        <v>0</v>
      </c>
    </row>
    <row r="766" spans="1:11" ht="12.75">
      <c r="A766" s="143" t="s">
        <v>1167</v>
      </c>
      <c r="B766" s="143" t="s">
        <v>4098</v>
      </c>
      <c r="C766" s="143" t="s">
        <v>384</v>
      </c>
      <c r="D766" s="144" t="s">
        <v>2215</v>
      </c>
      <c r="E766" s="143">
        <v>1895504</v>
      </c>
      <c r="F766" s="145">
        <v>41294</v>
      </c>
      <c r="G766" s="143" t="s">
        <v>110</v>
      </c>
      <c r="H766" s="146">
        <f t="shared" si="22"/>
        <v>63.17999999999999</v>
      </c>
      <c r="I766" s="147">
        <v>54</v>
      </c>
      <c r="J766" s="147">
        <v>63.17999999999999</v>
      </c>
      <c r="K766" s="148">
        <f t="shared" si="23"/>
        <v>0</v>
      </c>
    </row>
    <row r="767" spans="1:11" ht="12.75">
      <c r="A767" s="143" t="s">
        <v>1167</v>
      </c>
      <c r="B767" s="143" t="s">
        <v>4098</v>
      </c>
      <c r="C767" s="143" t="s">
        <v>384</v>
      </c>
      <c r="D767" s="144" t="s">
        <v>2216</v>
      </c>
      <c r="E767" s="143">
        <v>1895528</v>
      </c>
      <c r="F767" s="145">
        <v>41294</v>
      </c>
      <c r="G767" s="143" t="s">
        <v>112</v>
      </c>
      <c r="H767" s="146">
        <f t="shared" si="22"/>
        <v>63.17999999999999</v>
      </c>
      <c r="I767" s="147">
        <v>54</v>
      </c>
      <c r="J767" s="147">
        <v>63.17999999999999</v>
      </c>
      <c r="K767" s="148">
        <f t="shared" si="23"/>
        <v>0</v>
      </c>
    </row>
    <row r="768" spans="1:11" ht="12.75">
      <c r="A768" s="143" t="s">
        <v>1167</v>
      </c>
      <c r="B768" s="143" t="s">
        <v>4098</v>
      </c>
      <c r="C768" s="143" t="s">
        <v>384</v>
      </c>
      <c r="D768" s="144" t="s">
        <v>2217</v>
      </c>
      <c r="E768" s="143">
        <v>1895543</v>
      </c>
      <c r="F768" s="145">
        <v>41294</v>
      </c>
      <c r="G768" s="143" t="s">
        <v>2218</v>
      </c>
      <c r="H768" s="146">
        <f t="shared" si="22"/>
        <v>63.17999999999999</v>
      </c>
      <c r="I768" s="147">
        <v>54</v>
      </c>
      <c r="J768" s="147">
        <v>63.17999999999999</v>
      </c>
      <c r="K768" s="148">
        <f t="shared" si="23"/>
        <v>0</v>
      </c>
    </row>
    <row r="769" spans="1:11" ht="12.75">
      <c r="A769" s="143" t="s">
        <v>1167</v>
      </c>
      <c r="B769" s="143" t="s">
        <v>4098</v>
      </c>
      <c r="C769" s="143" t="s">
        <v>384</v>
      </c>
      <c r="D769" s="144" t="s">
        <v>2219</v>
      </c>
      <c r="E769" s="143">
        <v>1895555</v>
      </c>
      <c r="F769" s="145">
        <v>41294</v>
      </c>
      <c r="G769" s="143" t="s">
        <v>2220</v>
      </c>
      <c r="H769" s="146">
        <f t="shared" si="22"/>
        <v>63.17999999999999</v>
      </c>
      <c r="I769" s="147">
        <v>54</v>
      </c>
      <c r="J769" s="147">
        <v>63.17999999999999</v>
      </c>
      <c r="K769" s="148">
        <f t="shared" si="23"/>
        <v>0</v>
      </c>
    </row>
    <row r="770" spans="1:11" ht="12.75">
      <c r="A770" s="143" t="s">
        <v>1167</v>
      </c>
      <c r="B770" s="143" t="s">
        <v>4098</v>
      </c>
      <c r="C770" s="143" t="s">
        <v>384</v>
      </c>
      <c r="D770" s="144" t="s">
        <v>2221</v>
      </c>
      <c r="E770" s="143">
        <v>1895562</v>
      </c>
      <c r="F770" s="145">
        <v>41294</v>
      </c>
      <c r="G770" s="143" t="s">
        <v>180</v>
      </c>
      <c r="H770" s="146">
        <f t="shared" si="22"/>
        <v>63.17999999999999</v>
      </c>
      <c r="I770" s="147">
        <v>54</v>
      </c>
      <c r="J770" s="147">
        <v>63.17999999999999</v>
      </c>
      <c r="K770" s="148">
        <f t="shared" si="23"/>
        <v>0</v>
      </c>
    </row>
    <row r="771" spans="1:11" ht="12.75">
      <c r="A771" s="143" t="s">
        <v>1167</v>
      </c>
      <c r="B771" s="143" t="s">
        <v>4098</v>
      </c>
      <c r="C771" s="143" t="s">
        <v>384</v>
      </c>
      <c r="D771" s="144" t="s">
        <v>2222</v>
      </c>
      <c r="E771" s="143">
        <v>1895570</v>
      </c>
      <c r="F771" s="145">
        <v>41294</v>
      </c>
      <c r="G771" s="143" t="s">
        <v>157</v>
      </c>
      <c r="H771" s="146">
        <f aca="true" t="shared" si="24" ref="H771:H834">I771*1.17</f>
        <v>56.16</v>
      </c>
      <c r="I771" s="147">
        <v>48</v>
      </c>
      <c r="J771" s="147">
        <v>56.16</v>
      </c>
      <c r="K771" s="148">
        <f aca="true" t="shared" si="25" ref="K771:K834">H771/J771-1</f>
        <v>0</v>
      </c>
    </row>
    <row r="772" spans="1:11" ht="12.75">
      <c r="A772" s="143" t="s">
        <v>1167</v>
      </c>
      <c r="B772" s="143" t="s">
        <v>4098</v>
      </c>
      <c r="C772" s="143" t="s">
        <v>384</v>
      </c>
      <c r="D772" s="144" t="s">
        <v>2223</v>
      </c>
      <c r="E772" s="143">
        <v>1895596</v>
      </c>
      <c r="F772" s="145">
        <v>41294</v>
      </c>
      <c r="G772" s="143" t="s">
        <v>146</v>
      </c>
      <c r="H772" s="146">
        <f t="shared" si="24"/>
        <v>56.16</v>
      </c>
      <c r="I772" s="147">
        <v>48</v>
      </c>
      <c r="J772" s="147">
        <v>56.16</v>
      </c>
      <c r="K772" s="148">
        <f t="shared" si="25"/>
        <v>0</v>
      </c>
    </row>
    <row r="773" spans="1:11" ht="12.75">
      <c r="A773" s="143" t="s">
        <v>1167</v>
      </c>
      <c r="B773" s="143" t="s">
        <v>4098</v>
      </c>
      <c r="C773" s="143" t="s">
        <v>384</v>
      </c>
      <c r="D773" s="144" t="s">
        <v>2224</v>
      </c>
      <c r="E773" s="143">
        <v>1895603</v>
      </c>
      <c r="F773" s="145">
        <v>41294</v>
      </c>
      <c r="G773" s="143" t="s">
        <v>497</v>
      </c>
      <c r="H773" s="146">
        <f t="shared" si="24"/>
        <v>56.16</v>
      </c>
      <c r="I773" s="147">
        <v>48</v>
      </c>
      <c r="J773" s="147">
        <v>56.16</v>
      </c>
      <c r="K773" s="148">
        <f t="shared" si="25"/>
        <v>0</v>
      </c>
    </row>
    <row r="774" spans="1:11" ht="12.75">
      <c r="A774" s="143" t="s">
        <v>1167</v>
      </c>
      <c r="B774" s="143" t="s">
        <v>4098</v>
      </c>
      <c r="C774" s="143" t="s">
        <v>384</v>
      </c>
      <c r="D774" s="144" t="s">
        <v>2225</v>
      </c>
      <c r="E774" s="143">
        <v>1895615</v>
      </c>
      <c r="F774" s="145">
        <v>41294</v>
      </c>
      <c r="G774" s="143" t="s">
        <v>163</v>
      </c>
      <c r="H774" s="146">
        <f t="shared" si="24"/>
        <v>56.16</v>
      </c>
      <c r="I774" s="147">
        <v>48</v>
      </c>
      <c r="J774" s="147">
        <v>56.16</v>
      </c>
      <c r="K774" s="148">
        <f t="shared" si="25"/>
        <v>0</v>
      </c>
    </row>
    <row r="775" spans="1:11" ht="12.75">
      <c r="A775" s="143" t="s">
        <v>1167</v>
      </c>
      <c r="B775" s="143" t="s">
        <v>4098</v>
      </c>
      <c r="C775" s="143" t="s">
        <v>384</v>
      </c>
      <c r="D775" s="144" t="s">
        <v>2226</v>
      </c>
      <c r="E775" s="143">
        <v>1895626</v>
      </c>
      <c r="F775" s="145">
        <v>41294</v>
      </c>
      <c r="G775" s="143" t="s">
        <v>165</v>
      </c>
      <c r="H775" s="146">
        <f t="shared" si="24"/>
        <v>56.16</v>
      </c>
      <c r="I775" s="147">
        <v>48</v>
      </c>
      <c r="J775" s="147">
        <v>56.16</v>
      </c>
      <c r="K775" s="148">
        <f t="shared" si="25"/>
        <v>0</v>
      </c>
    </row>
    <row r="776" spans="1:11" ht="12.75">
      <c r="A776" s="143" t="s">
        <v>1167</v>
      </c>
      <c r="B776" s="143" t="s">
        <v>4098</v>
      </c>
      <c r="C776" s="143" t="s">
        <v>384</v>
      </c>
      <c r="D776" s="144" t="s">
        <v>2227</v>
      </c>
      <c r="E776" s="143">
        <v>1895632</v>
      </c>
      <c r="F776" s="145">
        <v>41294</v>
      </c>
      <c r="G776" s="143" t="s">
        <v>110</v>
      </c>
      <c r="H776" s="146">
        <f t="shared" si="24"/>
        <v>56.16</v>
      </c>
      <c r="I776" s="147">
        <v>48</v>
      </c>
      <c r="J776" s="147">
        <v>56.16</v>
      </c>
      <c r="K776" s="148">
        <f t="shared" si="25"/>
        <v>0</v>
      </c>
    </row>
    <row r="777" spans="1:11" ht="12.75">
      <c r="A777" s="143" t="s">
        <v>1167</v>
      </c>
      <c r="B777" s="143" t="s">
        <v>4098</v>
      </c>
      <c r="C777" s="143" t="s">
        <v>384</v>
      </c>
      <c r="D777" s="144" t="s">
        <v>2228</v>
      </c>
      <c r="E777" s="143">
        <v>1895644</v>
      </c>
      <c r="F777" s="145">
        <v>41294</v>
      </c>
      <c r="G777" s="143" t="s">
        <v>112</v>
      </c>
      <c r="H777" s="146">
        <f t="shared" si="24"/>
        <v>56.16</v>
      </c>
      <c r="I777" s="147">
        <v>48</v>
      </c>
      <c r="J777" s="147">
        <v>56.16</v>
      </c>
      <c r="K777" s="148">
        <f t="shared" si="25"/>
        <v>0</v>
      </c>
    </row>
    <row r="778" spans="1:11" ht="12.75">
      <c r="A778" s="143" t="s">
        <v>1167</v>
      </c>
      <c r="B778" s="143" t="s">
        <v>4098</v>
      </c>
      <c r="C778" s="143" t="s">
        <v>384</v>
      </c>
      <c r="D778" s="144" t="s">
        <v>2229</v>
      </c>
      <c r="E778" s="143">
        <v>1895667</v>
      </c>
      <c r="F778" s="145">
        <v>41294</v>
      </c>
      <c r="G778" s="143" t="s">
        <v>2218</v>
      </c>
      <c r="H778" s="146">
        <f t="shared" si="24"/>
        <v>56.16</v>
      </c>
      <c r="I778" s="147">
        <v>48</v>
      </c>
      <c r="J778" s="147">
        <v>56.16</v>
      </c>
      <c r="K778" s="148">
        <f t="shared" si="25"/>
        <v>0</v>
      </c>
    </row>
    <row r="779" spans="1:11" ht="12.75">
      <c r="A779" s="143" t="s">
        <v>1167</v>
      </c>
      <c r="B779" s="143" t="s">
        <v>4098</v>
      </c>
      <c r="C779" s="143" t="s">
        <v>384</v>
      </c>
      <c r="D779" s="144" t="s">
        <v>2230</v>
      </c>
      <c r="E779" s="143">
        <v>1895671</v>
      </c>
      <c r="F779" s="145">
        <v>41294</v>
      </c>
      <c r="G779" s="143" t="s">
        <v>2220</v>
      </c>
      <c r="H779" s="146">
        <f t="shared" si="24"/>
        <v>56.16</v>
      </c>
      <c r="I779" s="147">
        <v>48</v>
      </c>
      <c r="J779" s="147">
        <v>56.16</v>
      </c>
      <c r="K779" s="148">
        <f t="shared" si="25"/>
        <v>0</v>
      </c>
    </row>
    <row r="780" spans="1:11" ht="12.75">
      <c r="A780" s="143" t="s">
        <v>1167</v>
      </c>
      <c r="B780" s="143" t="s">
        <v>4098</v>
      </c>
      <c r="C780" s="143" t="s">
        <v>384</v>
      </c>
      <c r="D780" s="144" t="s">
        <v>2231</v>
      </c>
      <c r="E780" s="143">
        <v>1895680</v>
      </c>
      <c r="F780" s="145">
        <v>41294</v>
      </c>
      <c r="G780" s="143" t="s">
        <v>180</v>
      </c>
      <c r="H780" s="146">
        <f t="shared" si="24"/>
        <v>56.16</v>
      </c>
      <c r="I780" s="147">
        <v>48</v>
      </c>
      <c r="J780" s="147">
        <v>56.16</v>
      </c>
      <c r="K780" s="148">
        <f t="shared" si="25"/>
        <v>0</v>
      </c>
    </row>
    <row r="781" spans="1:11" ht="12.75">
      <c r="A781" s="143" t="s">
        <v>1167</v>
      </c>
      <c r="B781" s="143" t="s">
        <v>4098</v>
      </c>
      <c r="C781" s="143" t="s">
        <v>384</v>
      </c>
      <c r="D781" s="144" t="s">
        <v>2232</v>
      </c>
      <c r="E781" s="143">
        <v>1892447</v>
      </c>
      <c r="F781" s="145">
        <v>41294</v>
      </c>
      <c r="G781" s="143" t="s">
        <v>502</v>
      </c>
      <c r="H781" s="146">
        <f t="shared" si="24"/>
        <v>125.19</v>
      </c>
      <c r="I781" s="147">
        <v>107</v>
      </c>
      <c r="J781" s="147">
        <v>125.19</v>
      </c>
      <c r="K781" s="148">
        <f t="shared" si="25"/>
        <v>0</v>
      </c>
    </row>
    <row r="782" spans="1:11" ht="12.75">
      <c r="A782" s="143" t="s">
        <v>1167</v>
      </c>
      <c r="B782" s="143" t="s">
        <v>4098</v>
      </c>
      <c r="C782" s="143" t="s">
        <v>384</v>
      </c>
      <c r="D782" s="144" t="s">
        <v>2233</v>
      </c>
      <c r="E782" s="143">
        <v>1892464</v>
      </c>
      <c r="F782" s="145">
        <v>41294</v>
      </c>
      <c r="G782" s="143" t="s">
        <v>497</v>
      </c>
      <c r="H782" s="146">
        <f t="shared" si="24"/>
        <v>125.19</v>
      </c>
      <c r="I782" s="147">
        <v>107</v>
      </c>
      <c r="J782" s="147">
        <v>125.19</v>
      </c>
      <c r="K782" s="148">
        <f t="shared" si="25"/>
        <v>0</v>
      </c>
    </row>
    <row r="783" spans="1:11" ht="12.75">
      <c r="A783" s="143" t="s">
        <v>1167</v>
      </c>
      <c r="B783" s="143" t="s">
        <v>4098</v>
      </c>
      <c r="C783" s="143" t="s">
        <v>384</v>
      </c>
      <c r="D783" s="144" t="s">
        <v>2234</v>
      </c>
      <c r="E783" s="143">
        <v>1892610</v>
      </c>
      <c r="F783" s="145">
        <v>41294</v>
      </c>
      <c r="G783" s="143" t="s">
        <v>502</v>
      </c>
      <c r="H783" s="146">
        <f t="shared" si="24"/>
        <v>126.35999999999999</v>
      </c>
      <c r="I783" s="147">
        <v>108</v>
      </c>
      <c r="J783" s="147">
        <v>126.35999999999999</v>
      </c>
      <c r="K783" s="148">
        <f t="shared" si="25"/>
        <v>0</v>
      </c>
    </row>
    <row r="784" spans="1:11" ht="12.75">
      <c r="A784" s="143" t="s">
        <v>1167</v>
      </c>
      <c r="B784" s="143" t="s">
        <v>4098</v>
      </c>
      <c r="C784" s="143" t="s">
        <v>384</v>
      </c>
      <c r="D784" s="144" t="s">
        <v>2235</v>
      </c>
      <c r="E784" s="143">
        <v>1892631</v>
      </c>
      <c r="F784" s="145">
        <v>41294</v>
      </c>
      <c r="G784" s="143" t="s">
        <v>497</v>
      </c>
      <c r="H784" s="146">
        <f t="shared" si="24"/>
        <v>126.35999999999999</v>
      </c>
      <c r="I784" s="147">
        <v>108</v>
      </c>
      <c r="J784" s="147">
        <v>126.35999999999999</v>
      </c>
      <c r="K784" s="148">
        <f t="shared" si="25"/>
        <v>0</v>
      </c>
    </row>
    <row r="785" spans="1:11" ht="12.75">
      <c r="A785" s="143" t="s">
        <v>1167</v>
      </c>
      <c r="B785" s="143" t="s">
        <v>4098</v>
      </c>
      <c r="C785" s="143" t="s">
        <v>384</v>
      </c>
      <c r="D785" s="144" t="s">
        <v>2236</v>
      </c>
      <c r="E785" s="143">
        <v>1892756</v>
      </c>
      <c r="F785" s="145">
        <v>41294</v>
      </c>
      <c r="G785" s="143" t="s">
        <v>495</v>
      </c>
      <c r="H785" s="146">
        <f t="shared" si="24"/>
        <v>127.52999999999999</v>
      </c>
      <c r="I785" s="147">
        <v>109</v>
      </c>
      <c r="J785" s="147">
        <v>127.52999999999999</v>
      </c>
      <c r="K785" s="148">
        <f t="shared" si="25"/>
        <v>0</v>
      </c>
    </row>
    <row r="786" spans="1:11" ht="12.75">
      <c r="A786" s="143" t="s">
        <v>1167</v>
      </c>
      <c r="B786" s="143" t="s">
        <v>4098</v>
      </c>
      <c r="C786" s="143" t="s">
        <v>384</v>
      </c>
      <c r="D786" s="144" t="s">
        <v>2237</v>
      </c>
      <c r="E786" s="143">
        <v>1892788</v>
      </c>
      <c r="F786" s="145">
        <v>41294</v>
      </c>
      <c r="G786" s="143" t="s">
        <v>497</v>
      </c>
      <c r="H786" s="146">
        <f t="shared" si="24"/>
        <v>127.52999999999999</v>
      </c>
      <c r="I786" s="147">
        <v>109</v>
      </c>
      <c r="J786" s="147">
        <v>127.52999999999999</v>
      </c>
      <c r="K786" s="148">
        <f t="shared" si="25"/>
        <v>0</v>
      </c>
    </row>
    <row r="787" spans="1:11" ht="12.75">
      <c r="A787" s="143" t="s">
        <v>1167</v>
      </c>
      <c r="B787" s="143" t="s">
        <v>4098</v>
      </c>
      <c r="C787" s="143" t="s">
        <v>384</v>
      </c>
      <c r="D787" s="144" t="s">
        <v>2238</v>
      </c>
      <c r="E787" s="143">
        <v>1892943</v>
      </c>
      <c r="F787" s="145">
        <v>41294</v>
      </c>
      <c r="G787" s="143" t="s">
        <v>157</v>
      </c>
      <c r="H787" s="146">
        <f t="shared" si="24"/>
        <v>128.7</v>
      </c>
      <c r="I787" s="147">
        <v>110</v>
      </c>
      <c r="J787" s="147">
        <v>128.7</v>
      </c>
      <c r="K787" s="148">
        <f t="shared" si="25"/>
        <v>0</v>
      </c>
    </row>
    <row r="788" spans="1:11" ht="12.75">
      <c r="A788" s="143" t="s">
        <v>1167</v>
      </c>
      <c r="B788" s="143" t="s">
        <v>4098</v>
      </c>
      <c r="C788" s="143" t="s">
        <v>384</v>
      </c>
      <c r="D788" s="144" t="s">
        <v>2239</v>
      </c>
      <c r="E788" s="143">
        <v>1892970</v>
      </c>
      <c r="F788" s="145">
        <v>41294</v>
      </c>
      <c r="G788" s="143" t="s">
        <v>497</v>
      </c>
      <c r="H788" s="146">
        <f t="shared" si="24"/>
        <v>128.7</v>
      </c>
      <c r="I788" s="147">
        <v>110</v>
      </c>
      <c r="J788" s="147">
        <v>128.7</v>
      </c>
      <c r="K788" s="148">
        <f t="shared" si="25"/>
        <v>0</v>
      </c>
    </row>
    <row r="789" spans="1:11" ht="12.75">
      <c r="A789" s="143" t="s">
        <v>1167</v>
      </c>
      <c r="B789" s="143" t="s">
        <v>4098</v>
      </c>
      <c r="C789" s="143" t="s">
        <v>384</v>
      </c>
      <c r="D789" s="144" t="s">
        <v>2240</v>
      </c>
      <c r="E789" s="143">
        <v>1893105</v>
      </c>
      <c r="F789" s="145">
        <v>41294</v>
      </c>
      <c r="G789" s="143" t="s">
        <v>157</v>
      </c>
      <c r="H789" s="146">
        <f t="shared" si="24"/>
        <v>129.87</v>
      </c>
      <c r="I789" s="147">
        <v>111</v>
      </c>
      <c r="J789" s="147">
        <v>129.87</v>
      </c>
      <c r="K789" s="148">
        <f t="shared" si="25"/>
        <v>0</v>
      </c>
    </row>
    <row r="790" spans="1:11" ht="12.75">
      <c r="A790" s="143" t="s">
        <v>1167</v>
      </c>
      <c r="B790" s="143" t="s">
        <v>4098</v>
      </c>
      <c r="C790" s="143" t="s">
        <v>384</v>
      </c>
      <c r="D790" s="144" t="s">
        <v>2241</v>
      </c>
      <c r="E790" s="143">
        <v>1893131</v>
      </c>
      <c r="F790" s="145">
        <v>41294</v>
      </c>
      <c r="G790" s="143" t="s">
        <v>500</v>
      </c>
      <c r="H790" s="146">
        <f t="shared" si="24"/>
        <v>129.87</v>
      </c>
      <c r="I790" s="147">
        <v>111</v>
      </c>
      <c r="J790" s="147">
        <v>129.87</v>
      </c>
      <c r="K790" s="148">
        <f t="shared" si="25"/>
        <v>0</v>
      </c>
    </row>
    <row r="791" spans="1:11" ht="12.75">
      <c r="A791" s="143" t="s">
        <v>1167</v>
      </c>
      <c r="B791" s="143" t="s">
        <v>4098</v>
      </c>
      <c r="C791" s="143" t="s">
        <v>384</v>
      </c>
      <c r="D791" s="144" t="s">
        <v>2242</v>
      </c>
      <c r="E791" s="143">
        <v>1888150</v>
      </c>
      <c r="F791" s="145">
        <v>41294</v>
      </c>
      <c r="G791" s="143" t="s">
        <v>2243</v>
      </c>
      <c r="H791" s="146">
        <f t="shared" si="24"/>
        <v>67.86</v>
      </c>
      <c r="I791" s="147">
        <v>58</v>
      </c>
      <c r="J791" s="147">
        <v>67.86</v>
      </c>
      <c r="K791" s="148">
        <f t="shared" si="25"/>
        <v>0</v>
      </c>
    </row>
    <row r="792" spans="1:11" ht="12.75">
      <c r="A792" s="143" t="s">
        <v>1167</v>
      </c>
      <c r="B792" s="143" t="s">
        <v>4098</v>
      </c>
      <c r="C792" s="143" t="s">
        <v>384</v>
      </c>
      <c r="D792" s="144" t="s">
        <v>2244</v>
      </c>
      <c r="E792" s="143">
        <v>1888177</v>
      </c>
      <c r="F792" s="145">
        <v>41294</v>
      </c>
      <c r="G792" s="143" t="s">
        <v>493</v>
      </c>
      <c r="H792" s="146">
        <f t="shared" si="24"/>
        <v>67.86</v>
      </c>
      <c r="I792" s="147">
        <v>58</v>
      </c>
      <c r="J792" s="147">
        <v>67.86</v>
      </c>
      <c r="K792" s="148">
        <f t="shared" si="25"/>
        <v>0</v>
      </c>
    </row>
    <row r="793" spans="1:11" ht="12.75">
      <c r="A793" s="143" t="s">
        <v>1167</v>
      </c>
      <c r="B793" s="143" t="s">
        <v>4098</v>
      </c>
      <c r="C793" s="143" t="s">
        <v>384</v>
      </c>
      <c r="D793" s="144" t="s">
        <v>2245</v>
      </c>
      <c r="E793" s="143">
        <v>1888192</v>
      </c>
      <c r="F793" s="145">
        <v>41294</v>
      </c>
      <c r="G793" s="143" t="s">
        <v>2246</v>
      </c>
      <c r="H793" s="146">
        <f t="shared" si="24"/>
        <v>66.69</v>
      </c>
      <c r="I793" s="147">
        <v>57</v>
      </c>
      <c r="J793" s="147">
        <v>66.69</v>
      </c>
      <c r="K793" s="148">
        <f t="shared" si="25"/>
        <v>0</v>
      </c>
    </row>
    <row r="794" spans="1:11" ht="12.75">
      <c r="A794" s="143" t="s">
        <v>1167</v>
      </c>
      <c r="B794" s="143" t="s">
        <v>4098</v>
      </c>
      <c r="C794" s="143" t="s">
        <v>384</v>
      </c>
      <c r="D794" s="144" t="s">
        <v>2247</v>
      </c>
      <c r="E794" s="143">
        <v>1888200</v>
      </c>
      <c r="F794" s="145">
        <v>41294</v>
      </c>
      <c r="G794" s="143" t="s">
        <v>2248</v>
      </c>
      <c r="H794" s="146">
        <f t="shared" si="24"/>
        <v>69.03</v>
      </c>
      <c r="I794" s="147">
        <v>59</v>
      </c>
      <c r="J794" s="147">
        <v>69.03</v>
      </c>
      <c r="K794" s="148">
        <f t="shared" si="25"/>
        <v>0</v>
      </c>
    </row>
    <row r="795" spans="1:11" ht="12.75">
      <c r="A795" s="143" t="s">
        <v>1167</v>
      </c>
      <c r="B795" s="143" t="s">
        <v>4098</v>
      </c>
      <c r="C795" s="143" t="s">
        <v>384</v>
      </c>
      <c r="D795" s="144" t="s">
        <v>2249</v>
      </c>
      <c r="E795" s="143">
        <v>1888335</v>
      </c>
      <c r="F795" s="145">
        <v>41294</v>
      </c>
      <c r="G795" s="143" t="s">
        <v>2250</v>
      </c>
      <c r="H795" s="146">
        <f t="shared" si="24"/>
        <v>70.19999999999999</v>
      </c>
      <c r="I795" s="147">
        <v>60</v>
      </c>
      <c r="J795" s="147">
        <v>70.19999999999999</v>
      </c>
      <c r="K795" s="148">
        <f t="shared" si="25"/>
        <v>0</v>
      </c>
    </row>
    <row r="796" spans="1:11" ht="12.75">
      <c r="A796" s="143" t="s">
        <v>1167</v>
      </c>
      <c r="B796" s="143" t="s">
        <v>4098</v>
      </c>
      <c r="C796" s="143" t="s">
        <v>384</v>
      </c>
      <c r="D796" s="144" t="s">
        <v>2251</v>
      </c>
      <c r="E796" s="143">
        <v>1888358</v>
      </c>
      <c r="F796" s="145">
        <v>41294</v>
      </c>
      <c r="G796" s="143" t="s">
        <v>2252</v>
      </c>
      <c r="H796" s="146">
        <f t="shared" si="24"/>
        <v>70.19999999999999</v>
      </c>
      <c r="I796" s="147">
        <v>60</v>
      </c>
      <c r="J796" s="147">
        <v>70.19999999999999</v>
      </c>
      <c r="K796" s="148">
        <f t="shared" si="25"/>
        <v>0</v>
      </c>
    </row>
    <row r="797" spans="1:11" ht="12.75">
      <c r="A797" s="143" t="s">
        <v>1167</v>
      </c>
      <c r="B797" s="143" t="s">
        <v>4098</v>
      </c>
      <c r="C797" s="143" t="s">
        <v>384</v>
      </c>
      <c r="D797" s="144" t="s">
        <v>2253</v>
      </c>
      <c r="E797" s="143">
        <v>1888440</v>
      </c>
      <c r="F797" s="145">
        <v>41294</v>
      </c>
      <c r="G797" s="143" t="s">
        <v>2254</v>
      </c>
      <c r="H797" s="146">
        <f t="shared" si="24"/>
        <v>71.36999999999999</v>
      </c>
      <c r="I797" s="147">
        <v>61</v>
      </c>
      <c r="J797" s="147">
        <v>71.36999999999999</v>
      </c>
      <c r="K797" s="148">
        <f t="shared" si="25"/>
        <v>0</v>
      </c>
    </row>
    <row r="798" spans="1:11" ht="12.75">
      <c r="A798" s="143" t="s">
        <v>1167</v>
      </c>
      <c r="B798" s="143" t="s">
        <v>4098</v>
      </c>
      <c r="C798" s="143" t="s">
        <v>384</v>
      </c>
      <c r="D798" s="144" t="s">
        <v>2255</v>
      </c>
      <c r="E798" s="143">
        <v>1888457</v>
      </c>
      <c r="F798" s="145">
        <v>41294</v>
      </c>
      <c r="G798" s="143" t="s">
        <v>2252</v>
      </c>
      <c r="H798" s="146">
        <f t="shared" si="24"/>
        <v>71.36999999999999</v>
      </c>
      <c r="I798" s="147">
        <v>61</v>
      </c>
      <c r="J798" s="147">
        <v>71.36999999999999</v>
      </c>
      <c r="K798" s="148">
        <f t="shared" si="25"/>
        <v>0</v>
      </c>
    </row>
    <row r="799" spans="1:11" ht="12.75">
      <c r="A799" s="143" t="s">
        <v>1167</v>
      </c>
      <c r="B799" s="143" t="s">
        <v>4098</v>
      </c>
      <c r="C799" s="143" t="s">
        <v>384</v>
      </c>
      <c r="D799" s="144" t="s">
        <v>2256</v>
      </c>
      <c r="E799" s="143">
        <v>1888504</v>
      </c>
      <c r="F799" s="145">
        <v>41294</v>
      </c>
      <c r="G799" s="143" t="s">
        <v>2254</v>
      </c>
      <c r="H799" s="146">
        <f t="shared" si="24"/>
        <v>72.53999999999999</v>
      </c>
      <c r="I799" s="147">
        <v>62</v>
      </c>
      <c r="J799" s="147">
        <v>72.53999999999999</v>
      </c>
      <c r="K799" s="148">
        <f t="shared" si="25"/>
        <v>0</v>
      </c>
    </row>
    <row r="800" spans="1:11" ht="12.75">
      <c r="A800" s="143" t="s">
        <v>1167</v>
      </c>
      <c r="B800" s="143" t="s">
        <v>4098</v>
      </c>
      <c r="C800" s="143" t="s">
        <v>384</v>
      </c>
      <c r="D800" s="144" t="s">
        <v>2257</v>
      </c>
      <c r="E800" s="143">
        <v>1888528</v>
      </c>
      <c r="F800" s="145">
        <v>41294</v>
      </c>
      <c r="G800" s="143" t="s">
        <v>2252</v>
      </c>
      <c r="H800" s="146">
        <f t="shared" si="24"/>
        <v>72.53999999999999</v>
      </c>
      <c r="I800" s="147">
        <v>62</v>
      </c>
      <c r="J800" s="147">
        <v>72.53999999999999</v>
      </c>
      <c r="K800" s="148">
        <f t="shared" si="25"/>
        <v>0</v>
      </c>
    </row>
    <row r="801" spans="1:11" ht="12.75">
      <c r="A801" s="143" t="s">
        <v>1167</v>
      </c>
      <c r="B801" s="143" t="s">
        <v>4098</v>
      </c>
      <c r="C801" s="143" t="s">
        <v>384</v>
      </c>
      <c r="D801" s="144" t="s">
        <v>2258</v>
      </c>
      <c r="E801" s="143">
        <v>1888570</v>
      </c>
      <c r="F801" s="145">
        <v>41294</v>
      </c>
      <c r="G801" s="143" t="s">
        <v>2254</v>
      </c>
      <c r="H801" s="146">
        <f t="shared" si="24"/>
        <v>73.71</v>
      </c>
      <c r="I801" s="147">
        <v>63</v>
      </c>
      <c r="J801" s="147">
        <v>73.71</v>
      </c>
      <c r="K801" s="148">
        <f t="shared" si="25"/>
        <v>0</v>
      </c>
    </row>
    <row r="802" spans="1:11" ht="12.75">
      <c r="A802" s="143" t="s">
        <v>1167</v>
      </c>
      <c r="B802" s="143" t="s">
        <v>4098</v>
      </c>
      <c r="C802" s="143" t="s">
        <v>384</v>
      </c>
      <c r="D802" s="144" t="s">
        <v>2259</v>
      </c>
      <c r="E802" s="143">
        <v>1888581</v>
      </c>
      <c r="F802" s="145">
        <v>41294</v>
      </c>
      <c r="G802" s="143" t="s">
        <v>2252</v>
      </c>
      <c r="H802" s="146">
        <f t="shared" si="24"/>
        <v>73.71</v>
      </c>
      <c r="I802" s="147">
        <v>63</v>
      </c>
      <c r="J802" s="147">
        <v>73.71</v>
      </c>
      <c r="K802" s="148">
        <f t="shared" si="25"/>
        <v>0</v>
      </c>
    </row>
    <row r="803" spans="1:11" ht="12.75">
      <c r="A803" s="143" t="s">
        <v>1167</v>
      </c>
      <c r="B803" s="143" t="s">
        <v>4098</v>
      </c>
      <c r="C803" s="143" t="s">
        <v>384</v>
      </c>
      <c r="D803" s="144" t="s">
        <v>2260</v>
      </c>
      <c r="E803" s="143">
        <v>1888667</v>
      </c>
      <c r="F803" s="145">
        <v>41294</v>
      </c>
      <c r="G803" s="143" t="s">
        <v>2250</v>
      </c>
      <c r="H803" s="146">
        <f t="shared" si="24"/>
        <v>69.03</v>
      </c>
      <c r="I803" s="147">
        <v>59</v>
      </c>
      <c r="J803" s="147">
        <v>69.03</v>
      </c>
      <c r="K803" s="148">
        <f t="shared" si="25"/>
        <v>0</v>
      </c>
    </row>
    <row r="804" spans="1:11" ht="12.75">
      <c r="A804" s="143" t="s">
        <v>1167</v>
      </c>
      <c r="B804" s="143" t="s">
        <v>4098</v>
      </c>
      <c r="C804" s="143" t="s">
        <v>384</v>
      </c>
      <c r="D804" s="144" t="s">
        <v>2261</v>
      </c>
      <c r="E804" s="143">
        <v>1888671</v>
      </c>
      <c r="F804" s="145">
        <v>41294</v>
      </c>
      <c r="G804" s="143" t="s">
        <v>2252</v>
      </c>
      <c r="H804" s="146">
        <f t="shared" si="24"/>
        <v>69.03</v>
      </c>
      <c r="I804" s="147">
        <v>59</v>
      </c>
      <c r="J804" s="147">
        <v>69.03</v>
      </c>
      <c r="K804" s="148">
        <f t="shared" si="25"/>
        <v>0</v>
      </c>
    </row>
    <row r="805" spans="1:11" ht="12.75">
      <c r="A805" s="143" t="s">
        <v>1167</v>
      </c>
      <c r="B805" s="143" t="s">
        <v>4098</v>
      </c>
      <c r="C805" s="143" t="s">
        <v>384</v>
      </c>
      <c r="D805" s="144" t="s">
        <v>2262</v>
      </c>
      <c r="E805" s="143">
        <v>1888807</v>
      </c>
      <c r="F805" s="145">
        <v>41294</v>
      </c>
      <c r="G805" s="143" t="s">
        <v>2250</v>
      </c>
      <c r="H805" s="146">
        <f t="shared" si="24"/>
        <v>70.19999999999999</v>
      </c>
      <c r="I805" s="147">
        <v>60</v>
      </c>
      <c r="J805" s="147">
        <v>70.19999999999999</v>
      </c>
      <c r="K805" s="148">
        <f t="shared" si="25"/>
        <v>0</v>
      </c>
    </row>
    <row r="806" spans="1:11" ht="12.75">
      <c r="A806" s="143" t="s">
        <v>1167</v>
      </c>
      <c r="B806" s="143" t="s">
        <v>4098</v>
      </c>
      <c r="C806" s="143" t="s">
        <v>384</v>
      </c>
      <c r="D806" s="144" t="s">
        <v>2263</v>
      </c>
      <c r="E806" s="143">
        <v>1888829</v>
      </c>
      <c r="F806" s="145">
        <v>41294</v>
      </c>
      <c r="G806" s="143" t="s">
        <v>2252</v>
      </c>
      <c r="H806" s="146">
        <f t="shared" si="24"/>
        <v>70.19999999999999</v>
      </c>
      <c r="I806" s="147">
        <v>60</v>
      </c>
      <c r="J806" s="147">
        <v>70.19999999999999</v>
      </c>
      <c r="K806" s="148">
        <f t="shared" si="25"/>
        <v>0</v>
      </c>
    </row>
    <row r="807" spans="1:11" ht="12.75">
      <c r="A807" s="143" t="s">
        <v>1167</v>
      </c>
      <c r="B807" s="143" t="s">
        <v>4098</v>
      </c>
      <c r="C807" s="143" t="s">
        <v>384</v>
      </c>
      <c r="D807" s="144" t="s">
        <v>2264</v>
      </c>
      <c r="E807" s="143">
        <v>1889144</v>
      </c>
      <c r="F807" s="145">
        <v>41294</v>
      </c>
      <c r="G807" s="143" t="s">
        <v>2250</v>
      </c>
      <c r="H807" s="146">
        <f t="shared" si="24"/>
        <v>54.989999999999995</v>
      </c>
      <c r="I807" s="147">
        <v>47</v>
      </c>
      <c r="J807" s="147">
        <v>54.989999999999995</v>
      </c>
      <c r="K807" s="148">
        <f t="shared" si="25"/>
        <v>0</v>
      </c>
    </row>
    <row r="808" spans="1:11" ht="12.75">
      <c r="A808" s="143" t="s">
        <v>1167</v>
      </c>
      <c r="B808" s="143" t="s">
        <v>4098</v>
      </c>
      <c r="C808" s="143" t="s">
        <v>384</v>
      </c>
      <c r="D808" s="144" t="s">
        <v>2265</v>
      </c>
      <c r="E808" s="143">
        <v>1889159</v>
      </c>
      <c r="F808" s="145">
        <v>41294</v>
      </c>
      <c r="G808" s="143" t="s">
        <v>2252</v>
      </c>
      <c r="H808" s="146">
        <f t="shared" si="24"/>
        <v>54.989999999999995</v>
      </c>
      <c r="I808" s="147">
        <v>47</v>
      </c>
      <c r="J808" s="147">
        <v>54.989999999999995</v>
      </c>
      <c r="K808" s="148">
        <f t="shared" si="25"/>
        <v>0</v>
      </c>
    </row>
    <row r="809" spans="1:11" ht="12.75">
      <c r="A809" s="143" t="s">
        <v>1167</v>
      </c>
      <c r="B809" s="143" t="s">
        <v>4098</v>
      </c>
      <c r="C809" s="143" t="s">
        <v>2266</v>
      </c>
      <c r="D809" s="144" t="s">
        <v>2267</v>
      </c>
      <c r="E809" s="143">
        <v>1938303</v>
      </c>
      <c r="F809" s="145">
        <v>41294</v>
      </c>
      <c r="G809" s="143" t="s">
        <v>2268</v>
      </c>
      <c r="H809" s="146">
        <f t="shared" si="24"/>
        <v>180.17999999999998</v>
      </c>
      <c r="I809" s="147">
        <v>154</v>
      </c>
      <c r="J809" s="147">
        <v>180.17999999999998</v>
      </c>
      <c r="K809" s="148">
        <f t="shared" si="25"/>
        <v>0</v>
      </c>
    </row>
    <row r="810" spans="1:11" ht="12.75">
      <c r="A810" s="143" t="s">
        <v>1167</v>
      </c>
      <c r="B810" s="143" t="s">
        <v>4098</v>
      </c>
      <c r="C810" s="143" t="s">
        <v>2266</v>
      </c>
      <c r="D810" s="144" t="s">
        <v>2269</v>
      </c>
      <c r="E810" s="143">
        <v>2128285</v>
      </c>
      <c r="F810" s="145">
        <v>41294</v>
      </c>
      <c r="G810" s="143" t="s">
        <v>2270</v>
      </c>
      <c r="H810" s="146">
        <f t="shared" si="24"/>
        <v>19.89</v>
      </c>
      <c r="I810" s="147">
        <v>17</v>
      </c>
      <c r="J810" s="147">
        <v>19.89</v>
      </c>
      <c r="K810" s="148">
        <f t="shared" si="25"/>
        <v>0</v>
      </c>
    </row>
    <row r="811" spans="1:11" ht="12.75">
      <c r="A811" s="143" t="s">
        <v>1167</v>
      </c>
      <c r="B811" s="143" t="s">
        <v>4098</v>
      </c>
      <c r="C811" s="143" t="s">
        <v>2266</v>
      </c>
      <c r="D811" s="144" t="s">
        <v>2271</v>
      </c>
      <c r="E811" s="143">
        <v>2128297</v>
      </c>
      <c r="F811" s="145">
        <v>41294</v>
      </c>
      <c r="G811" s="143" t="s">
        <v>2272</v>
      </c>
      <c r="H811" s="146">
        <f t="shared" si="24"/>
        <v>19.89</v>
      </c>
      <c r="I811" s="147">
        <v>17</v>
      </c>
      <c r="J811" s="147">
        <v>19.89</v>
      </c>
      <c r="K811" s="148">
        <f t="shared" si="25"/>
        <v>0</v>
      </c>
    </row>
    <row r="812" spans="1:11" ht="12.75">
      <c r="A812" s="143" t="s">
        <v>1167</v>
      </c>
      <c r="B812" s="143" t="s">
        <v>4098</v>
      </c>
      <c r="C812" s="143" t="s">
        <v>2266</v>
      </c>
      <c r="D812" s="144" t="s">
        <v>2273</v>
      </c>
      <c r="E812" s="143">
        <v>2134570</v>
      </c>
      <c r="F812" s="145">
        <v>41294</v>
      </c>
      <c r="G812" s="143" t="s">
        <v>2274</v>
      </c>
      <c r="H812" s="146">
        <f t="shared" si="24"/>
        <v>39.78</v>
      </c>
      <c r="I812" s="147">
        <v>34</v>
      </c>
      <c r="J812" s="147">
        <v>39.78</v>
      </c>
      <c r="K812" s="148">
        <f t="shared" si="25"/>
        <v>0</v>
      </c>
    </row>
    <row r="813" spans="1:11" ht="12.75">
      <c r="A813" s="143" t="s">
        <v>1167</v>
      </c>
      <c r="B813" s="143" t="s">
        <v>4098</v>
      </c>
      <c r="C813" s="143" t="s">
        <v>2266</v>
      </c>
      <c r="D813" s="144" t="s">
        <v>2275</v>
      </c>
      <c r="E813" s="143">
        <v>2134373</v>
      </c>
      <c r="F813" s="145">
        <v>41294</v>
      </c>
      <c r="G813" s="143" t="s">
        <v>2276</v>
      </c>
      <c r="H813" s="146">
        <f t="shared" si="24"/>
        <v>39.78</v>
      </c>
      <c r="I813" s="147">
        <v>34</v>
      </c>
      <c r="J813" s="147">
        <v>39.78</v>
      </c>
      <c r="K813" s="148">
        <f t="shared" si="25"/>
        <v>0</v>
      </c>
    </row>
    <row r="814" spans="1:11" ht="12.75">
      <c r="A814" s="143" t="s">
        <v>1167</v>
      </c>
      <c r="B814" s="143" t="s">
        <v>4098</v>
      </c>
      <c r="C814" s="143" t="s">
        <v>2266</v>
      </c>
      <c r="D814" s="144" t="s">
        <v>2277</v>
      </c>
      <c r="E814" s="143">
        <v>2125736</v>
      </c>
      <c r="F814" s="145">
        <v>41294</v>
      </c>
      <c r="G814" s="143" t="s">
        <v>2278</v>
      </c>
      <c r="H814" s="146">
        <f t="shared" si="24"/>
        <v>86.58</v>
      </c>
      <c r="I814" s="147">
        <v>74</v>
      </c>
      <c r="J814" s="147">
        <v>86.58</v>
      </c>
      <c r="K814" s="148">
        <f t="shared" si="25"/>
        <v>0</v>
      </c>
    </row>
    <row r="815" spans="1:11" ht="12.75">
      <c r="A815" s="143" t="s">
        <v>1167</v>
      </c>
      <c r="B815" s="143" t="s">
        <v>4098</v>
      </c>
      <c r="C815" s="143" t="s">
        <v>2266</v>
      </c>
      <c r="D815" s="144" t="s">
        <v>2279</v>
      </c>
      <c r="E815" s="143">
        <v>2125749</v>
      </c>
      <c r="F815" s="145">
        <v>41294</v>
      </c>
      <c r="G815" s="143" t="s">
        <v>2280</v>
      </c>
      <c r="H815" s="146">
        <f t="shared" si="24"/>
        <v>95.94</v>
      </c>
      <c r="I815" s="147">
        <v>82</v>
      </c>
      <c r="J815" s="147">
        <v>95.94</v>
      </c>
      <c r="K815" s="148">
        <f t="shared" si="25"/>
        <v>0</v>
      </c>
    </row>
    <row r="816" spans="1:11" ht="12.75">
      <c r="A816" s="143" t="s">
        <v>1167</v>
      </c>
      <c r="B816" s="143" t="s">
        <v>4098</v>
      </c>
      <c r="C816" s="143" t="s">
        <v>2266</v>
      </c>
      <c r="D816" s="144" t="s">
        <v>2281</v>
      </c>
      <c r="E816" s="143">
        <v>2125785</v>
      </c>
      <c r="F816" s="145">
        <v>41294</v>
      </c>
      <c r="G816" s="143" t="s">
        <v>2282</v>
      </c>
      <c r="H816" s="146">
        <f t="shared" si="24"/>
        <v>95.94</v>
      </c>
      <c r="I816" s="147">
        <v>82</v>
      </c>
      <c r="J816" s="147">
        <v>95.94</v>
      </c>
      <c r="K816" s="148">
        <f t="shared" si="25"/>
        <v>0</v>
      </c>
    </row>
    <row r="817" spans="1:11" ht="12.75">
      <c r="A817" s="143" t="s">
        <v>1167</v>
      </c>
      <c r="B817" s="143" t="s">
        <v>4098</v>
      </c>
      <c r="C817" s="143" t="s">
        <v>2266</v>
      </c>
      <c r="D817" s="144" t="s">
        <v>2283</v>
      </c>
      <c r="E817" s="143">
        <v>2125797</v>
      </c>
      <c r="F817" s="145">
        <v>41294</v>
      </c>
      <c r="G817" s="143" t="s">
        <v>2284</v>
      </c>
      <c r="H817" s="146">
        <f t="shared" si="24"/>
        <v>95.94</v>
      </c>
      <c r="I817" s="147">
        <v>82</v>
      </c>
      <c r="J817" s="147">
        <v>95.94</v>
      </c>
      <c r="K817" s="148">
        <f t="shared" si="25"/>
        <v>0</v>
      </c>
    </row>
    <row r="818" spans="1:11" ht="12.75">
      <c r="A818" s="143" t="s">
        <v>1167</v>
      </c>
      <c r="B818" s="143" t="s">
        <v>4098</v>
      </c>
      <c r="C818" s="143" t="s">
        <v>2266</v>
      </c>
      <c r="D818" s="144" t="s">
        <v>2285</v>
      </c>
      <c r="E818" s="143">
        <v>2125879</v>
      </c>
      <c r="F818" s="145">
        <v>41294</v>
      </c>
      <c r="G818" s="143" t="s">
        <v>2286</v>
      </c>
      <c r="H818" s="146">
        <f t="shared" si="24"/>
        <v>15.209999999999999</v>
      </c>
      <c r="I818" s="147">
        <v>13</v>
      </c>
      <c r="J818" s="147">
        <v>15.209999999999999</v>
      </c>
      <c r="K818" s="148">
        <f t="shared" si="25"/>
        <v>0</v>
      </c>
    </row>
    <row r="819" spans="1:11" ht="12.75">
      <c r="A819" s="143" t="s">
        <v>1167</v>
      </c>
      <c r="B819" s="143" t="s">
        <v>4098</v>
      </c>
      <c r="C819" s="143" t="s">
        <v>2266</v>
      </c>
      <c r="D819" s="144" t="s">
        <v>2287</v>
      </c>
      <c r="E819" s="143">
        <v>2125887</v>
      </c>
      <c r="F819" s="145">
        <v>41294</v>
      </c>
      <c r="G819" s="143" t="s">
        <v>2288</v>
      </c>
      <c r="H819" s="146">
        <f t="shared" si="24"/>
        <v>17.549999999999997</v>
      </c>
      <c r="I819" s="147">
        <v>15</v>
      </c>
      <c r="J819" s="147">
        <v>17.549999999999997</v>
      </c>
      <c r="K819" s="148">
        <f t="shared" si="25"/>
        <v>0</v>
      </c>
    </row>
    <row r="820" spans="1:11" ht="12.75">
      <c r="A820" s="143" t="s">
        <v>1167</v>
      </c>
      <c r="B820" s="143" t="s">
        <v>4098</v>
      </c>
      <c r="C820" s="143" t="s">
        <v>2266</v>
      </c>
      <c r="D820" s="144" t="s">
        <v>2289</v>
      </c>
      <c r="E820" s="143">
        <v>2125902</v>
      </c>
      <c r="F820" s="145">
        <v>41294</v>
      </c>
      <c r="G820" s="143" t="s">
        <v>2290</v>
      </c>
      <c r="H820" s="146">
        <f t="shared" si="24"/>
        <v>42.12</v>
      </c>
      <c r="I820" s="147">
        <v>36</v>
      </c>
      <c r="J820" s="147">
        <v>42.12</v>
      </c>
      <c r="K820" s="148">
        <f t="shared" si="25"/>
        <v>0</v>
      </c>
    </row>
    <row r="821" spans="1:11" ht="12.75">
      <c r="A821" s="143" t="s">
        <v>1167</v>
      </c>
      <c r="B821" s="143" t="s">
        <v>4098</v>
      </c>
      <c r="C821" s="143" t="s">
        <v>2266</v>
      </c>
      <c r="D821" s="144" t="s">
        <v>2291</v>
      </c>
      <c r="E821" s="143">
        <v>2125916</v>
      </c>
      <c r="F821" s="145">
        <v>41294</v>
      </c>
      <c r="G821" s="143" t="s">
        <v>2292</v>
      </c>
      <c r="H821" s="146">
        <f t="shared" si="24"/>
        <v>42.12</v>
      </c>
      <c r="I821" s="147">
        <v>36</v>
      </c>
      <c r="J821" s="147">
        <v>42.12</v>
      </c>
      <c r="K821" s="148">
        <f t="shared" si="25"/>
        <v>0</v>
      </c>
    </row>
    <row r="822" spans="1:11" ht="12.75">
      <c r="A822" s="143" t="s">
        <v>1167</v>
      </c>
      <c r="B822" s="143" t="s">
        <v>4098</v>
      </c>
      <c r="C822" s="143" t="s">
        <v>2266</v>
      </c>
      <c r="D822" s="144" t="s">
        <v>2293</v>
      </c>
      <c r="E822" s="143">
        <v>2125925</v>
      </c>
      <c r="F822" s="145">
        <v>41294</v>
      </c>
      <c r="G822" s="143" t="s">
        <v>2294</v>
      </c>
      <c r="H822" s="146">
        <f t="shared" si="24"/>
        <v>15.209999999999999</v>
      </c>
      <c r="I822" s="147">
        <v>13</v>
      </c>
      <c r="J822" s="147">
        <v>15.209999999999999</v>
      </c>
      <c r="K822" s="148">
        <f t="shared" si="25"/>
        <v>0</v>
      </c>
    </row>
    <row r="823" spans="1:11" ht="12.75">
      <c r="A823" s="143" t="s">
        <v>1167</v>
      </c>
      <c r="B823" s="143" t="s">
        <v>4098</v>
      </c>
      <c r="C823" s="143" t="s">
        <v>2266</v>
      </c>
      <c r="D823" s="144" t="s">
        <v>2295</v>
      </c>
      <c r="E823" s="143">
        <v>2125933</v>
      </c>
      <c r="F823" s="145">
        <v>41294</v>
      </c>
      <c r="G823" s="143" t="s">
        <v>2296</v>
      </c>
      <c r="H823" s="146">
        <f t="shared" si="24"/>
        <v>15.209999999999999</v>
      </c>
      <c r="I823" s="147">
        <v>13</v>
      </c>
      <c r="J823" s="147">
        <v>15.209999999999999</v>
      </c>
      <c r="K823" s="148">
        <f t="shared" si="25"/>
        <v>0</v>
      </c>
    </row>
    <row r="824" spans="1:11" ht="12.75">
      <c r="A824" s="143" t="s">
        <v>1167</v>
      </c>
      <c r="B824" s="143" t="s">
        <v>4098</v>
      </c>
      <c r="C824" s="143" t="s">
        <v>2266</v>
      </c>
      <c r="D824" s="144" t="s">
        <v>2297</v>
      </c>
      <c r="E824" s="143">
        <v>2125940</v>
      </c>
      <c r="F824" s="145">
        <v>41294</v>
      </c>
      <c r="G824" s="143" t="s">
        <v>2298</v>
      </c>
      <c r="H824" s="146">
        <f t="shared" si="24"/>
        <v>17.549999999999997</v>
      </c>
      <c r="I824" s="147">
        <v>15</v>
      </c>
      <c r="J824" s="147">
        <v>17.549999999999997</v>
      </c>
      <c r="K824" s="148">
        <f t="shared" si="25"/>
        <v>0</v>
      </c>
    </row>
    <row r="825" spans="1:11" ht="12.75">
      <c r="A825" s="143" t="s">
        <v>1167</v>
      </c>
      <c r="B825" s="143" t="s">
        <v>4098</v>
      </c>
      <c r="C825" s="143" t="s">
        <v>2266</v>
      </c>
      <c r="D825" s="144" t="s">
        <v>2299</v>
      </c>
      <c r="E825" s="143">
        <v>2125957</v>
      </c>
      <c r="F825" s="145">
        <v>41294</v>
      </c>
      <c r="G825" s="143" t="s">
        <v>2300</v>
      </c>
      <c r="H825" s="146">
        <f t="shared" si="24"/>
        <v>26.909999999999997</v>
      </c>
      <c r="I825" s="147">
        <v>23</v>
      </c>
      <c r="J825" s="147">
        <v>26.909999999999997</v>
      </c>
      <c r="K825" s="148">
        <f t="shared" si="25"/>
        <v>0</v>
      </c>
    </row>
    <row r="826" spans="1:11" ht="12.75">
      <c r="A826" s="143" t="s">
        <v>1167</v>
      </c>
      <c r="B826" s="143" t="s">
        <v>4098</v>
      </c>
      <c r="C826" s="143" t="s">
        <v>2266</v>
      </c>
      <c r="D826" s="144" t="s">
        <v>2301</v>
      </c>
      <c r="E826" s="143">
        <v>2125969</v>
      </c>
      <c r="F826" s="145">
        <v>41294</v>
      </c>
      <c r="G826" s="143" t="s">
        <v>2302</v>
      </c>
      <c r="H826" s="146">
        <f t="shared" si="24"/>
        <v>25.74</v>
      </c>
      <c r="I826" s="147">
        <v>22</v>
      </c>
      <c r="J826" s="147">
        <v>25.74</v>
      </c>
      <c r="K826" s="148">
        <f t="shared" si="25"/>
        <v>0</v>
      </c>
    </row>
    <row r="827" spans="1:11" ht="12.75">
      <c r="A827" s="143" t="s">
        <v>1167</v>
      </c>
      <c r="B827" s="143" t="s">
        <v>4098</v>
      </c>
      <c r="C827" s="143" t="s">
        <v>2266</v>
      </c>
      <c r="D827" s="144" t="s">
        <v>2303</v>
      </c>
      <c r="E827" s="143">
        <v>2160189</v>
      </c>
      <c r="F827" s="145">
        <v>41294</v>
      </c>
      <c r="G827" s="143" t="s">
        <v>2304</v>
      </c>
      <c r="H827" s="146">
        <f t="shared" si="24"/>
        <v>64.35</v>
      </c>
      <c r="I827" s="147">
        <v>55</v>
      </c>
      <c r="J827" s="147">
        <v>64.35</v>
      </c>
      <c r="K827" s="148">
        <f t="shared" si="25"/>
        <v>0</v>
      </c>
    </row>
    <row r="828" spans="1:11" ht="12.75">
      <c r="A828" s="143" t="s">
        <v>1167</v>
      </c>
      <c r="B828" s="143" t="s">
        <v>4098</v>
      </c>
      <c r="C828" s="143" t="s">
        <v>2266</v>
      </c>
      <c r="D828" s="144" t="s">
        <v>2305</v>
      </c>
      <c r="E828" s="143">
        <v>2160192</v>
      </c>
      <c r="F828" s="145">
        <v>41294</v>
      </c>
      <c r="G828" s="143" t="s">
        <v>2306</v>
      </c>
      <c r="H828" s="146">
        <f t="shared" si="24"/>
        <v>64.35</v>
      </c>
      <c r="I828" s="147">
        <v>55</v>
      </c>
      <c r="J828" s="147">
        <v>64.35</v>
      </c>
      <c r="K828" s="148">
        <f t="shared" si="25"/>
        <v>0</v>
      </c>
    </row>
    <row r="829" spans="1:11" ht="12.75">
      <c r="A829" s="143" t="s">
        <v>1167</v>
      </c>
      <c r="B829" s="143" t="s">
        <v>4098</v>
      </c>
      <c r="C829" s="143" t="s">
        <v>2266</v>
      </c>
      <c r="D829" s="144" t="s">
        <v>2307</v>
      </c>
      <c r="E829" s="143">
        <v>2160200</v>
      </c>
      <c r="F829" s="145">
        <v>41294</v>
      </c>
      <c r="G829" s="143" t="s">
        <v>2308</v>
      </c>
      <c r="H829" s="146">
        <f t="shared" si="24"/>
        <v>64.35</v>
      </c>
      <c r="I829" s="147">
        <v>55</v>
      </c>
      <c r="J829" s="147">
        <v>64.35</v>
      </c>
      <c r="K829" s="148">
        <f t="shared" si="25"/>
        <v>0</v>
      </c>
    </row>
    <row r="830" spans="1:11" ht="12.75">
      <c r="A830" s="143" t="s">
        <v>1167</v>
      </c>
      <c r="B830" s="143" t="s">
        <v>4098</v>
      </c>
      <c r="C830" s="143" t="s">
        <v>2266</v>
      </c>
      <c r="D830" s="144" t="s">
        <v>2309</v>
      </c>
      <c r="E830" s="143">
        <v>2160217</v>
      </c>
      <c r="F830" s="145">
        <v>41294</v>
      </c>
      <c r="G830" s="143" t="s">
        <v>2310</v>
      </c>
      <c r="H830" s="146">
        <f t="shared" si="24"/>
        <v>64.35</v>
      </c>
      <c r="I830" s="147">
        <v>55</v>
      </c>
      <c r="J830" s="147">
        <v>64.35</v>
      </c>
      <c r="K830" s="148">
        <f t="shared" si="25"/>
        <v>0</v>
      </c>
    </row>
    <row r="831" spans="1:11" ht="12.75">
      <c r="A831" s="143" t="s">
        <v>1167</v>
      </c>
      <c r="B831" s="143" t="s">
        <v>4098</v>
      </c>
      <c r="C831" s="143" t="s">
        <v>2266</v>
      </c>
      <c r="D831" s="144" t="s">
        <v>2311</v>
      </c>
      <c r="E831" s="143">
        <v>2387449</v>
      </c>
      <c r="F831" s="145">
        <v>41294</v>
      </c>
      <c r="G831" s="143" t="s">
        <v>2312</v>
      </c>
      <c r="H831" s="146">
        <f t="shared" si="24"/>
        <v>26.909999999999997</v>
      </c>
      <c r="I831" s="147">
        <v>23</v>
      </c>
      <c r="J831" s="147">
        <v>26.909999999999997</v>
      </c>
      <c r="K831" s="148">
        <f t="shared" si="25"/>
        <v>0</v>
      </c>
    </row>
    <row r="832" spans="1:11" ht="12.75">
      <c r="A832" s="143" t="s">
        <v>1167</v>
      </c>
      <c r="B832" s="143" t="s">
        <v>4098</v>
      </c>
      <c r="C832" s="143" t="s">
        <v>2266</v>
      </c>
      <c r="D832" s="144" t="s">
        <v>2313</v>
      </c>
      <c r="E832" s="143">
        <v>2387472</v>
      </c>
      <c r="F832" s="145">
        <v>41294</v>
      </c>
      <c r="G832" s="143" t="s">
        <v>2314</v>
      </c>
      <c r="H832" s="146">
        <f t="shared" si="24"/>
        <v>26.909999999999997</v>
      </c>
      <c r="I832" s="147">
        <v>23</v>
      </c>
      <c r="J832" s="147">
        <v>26.909999999999997</v>
      </c>
      <c r="K832" s="148">
        <f t="shared" si="25"/>
        <v>0</v>
      </c>
    </row>
    <row r="833" spans="1:11" ht="12.75">
      <c r="A833" s="143" t="s">
        <v>1167</v>
      </c>
      <c r="B833" s="143" t="s">
        <v>4098</v>
      </c>
      <c r="C833" s="143" t="s">
        <v>2266</v>
      </c>
      <c r="D833" s="144" t="s">
        <v>2315</v>
      </c>
      <c r="E833" s="143">
        <v>2457536</v>
      </c>
      <c r="F833" s="145">
        <v>41294</v>
      </c>
      <c r="G833" s="143" t="s">
        <v>2316</v>
      </c>
      <c r="H833" s="146">
        <f t="shared" si="24"/>
        <v>299.52</v>
      </c>
      <c r="I833" s="147">
        <v>256</v>
      </c>
      <c r="J833" s="147">
        <v>299.52</v>
      </c>
      <c r="K833" s="148">
        <f t="shared" si="25"/>
        <v>0</v>
      </c>
    </row>
    <row r="834" spans="1:11" ht="12.75">
      <c r="A834" s="143" t="s">
        <v>1167</v>
      </c>
      <c r="B834" s="143" t="s">
        <v>4098</v>
      </c>
      <c r="C834" s="143" t="s">
        <v>2266</v>
      </c>
      <c r="D834" s="144" t="s">
        <v>2317</v>
      </c>
      <c r="E834" s="143">
        <v>1925770</v>
      </c>
      <c r="F834" s="145">
        <v>41294</v>
      </c>
      <c r="G834" s="143" t="s">
        <v>2318</v>
      </c>
      <c r="H834" s="146">
        <f t="shared" si="24"/>
        <v>363.87</v>
      </c>
      <c r="I834" s="147">
        <v>311</v>
      </c>
      <c r="J834" s="147">
        <v>363.87</v>
      </c>
      <c r="K834" s="148">
        <f t="shared" si="25"/>
        <v>0</v>
      </c>
    </row>
    <row r="835" spans="1:11" ht="12.75">
      <c r="A835" s="143" t="s">
        <v>1167</v>
      </c>
      <c r="B835" s="143" t="s">
        <v>4098</v>
      </c>
      <c r="C835" s="143" t="s">
        <v>2266</v>
      </c>
      <c r="D835" s="144" t="s">
        <v>2319</v>
      </c>
      <c r="E835" s="143">
        <v>1925820</v>
      </c>
      <c r="F835" s="145">
        <v>41294</v>
      </c>
      <c r="G835" s="143" t="s">
        <v>2318</v>
      </c>
      <c r="H835" s="146">
        <f aca="true" t="shared" si="26" ref="H835:H898">I835*1.17</f>
        <v>363.87</v>
      </c>
      <c r="I835" s="147">
        <v>311</v>
      </c>
      <c r="J835" s="147">
        <v>363.87</v>
      </c>
      <c r="K835" s="148">
        <f aca="true" t="shared" si="27" ref="K835:K898">H835/J835-1</f>
        <v>0</v>
      </c>
    </row>
    <row r="836" spans="1:11" ht="12.75">
      <c r="A836" s="143" t="s">
        <v>1167</v>
      </c>
      <c r="B836" s="143" t="s">
        <v>4098</v>
      </c>
      <c r="C836" s="143" t="s">
        <v>2266</v>
      </c>
      <c r="D836" s="144" t="s">
        <v>2320</v>
      </c>
      <c r="E836" s="143">
        <v>1925858</v>
      </c>
      <c r="F836" s="145">
        <v>41294</v>
      </c>
      <c r="G836" s="143" t="s">
        <v>2318</v>
      </c>
      <c r="H836" s="146">
        <f t="shared" si="26"/>
        <v>363.87</v>
      </c>
      <c r="I836" s="147">
        <v>311</v>
      </c>
      <c r="J836" s="147">
        <v>363.87</v>
      </c>
      <c r="K836" s="148">
        <f t="shared" si="27"/>
        <v>0</v>
      </c>
    </row>
    <row r="837" spans="1:11" ht="12.75">
      <c r="A837" s="143" t="s">
        <v>1167</v>
      </c>
      <c r="B837" s="143" t="s">
        <v>4098</v>
      </c>
      <c r="C837" s="143" t="s">
        <v>2266</v>
      </c>
      <c r="D837" s="144" t="s">
        <v>2321</v>
      </c>
      <c r="E837" s="143">
        <v>1925864</v>
      </c>
      <c r="F837" s="145">
        <v>41294</v>
      </c>
      <c r="G837" s="143" t="s">
        <v>2318</v>
      </c>
      <c r="H837" s="146">
        <f t="shared" si="26"/>
        <v>388.44</v>
      </c>
      <c r="I837" s="147">
        <v>332</v>
      </c>
      <c r="J837" s="147">
        <v>388.44</v>
      </c>
      <c r="K837" s="148">
        <f t="shared" si="27"/>
        <v>0</v>
      </c>
    </row>
    <row r="838" spans="1:11" ht="12.75">
      <c r="A838" s="143" t="s">
        <v>1167</v>
      </c>
      <c r="B838" s="143" t="s">
        <v>4098</v>
      </c>
      <c r="C838" s="143" t="s">
        <v>2266</v>
      </c>
      <c r="D838" s="144" t="s">
        <v>2322</v>
      </c>
      <c r="E838" s="143">
        <v>1925873</v>
      </c>
      <c r="F838" s="145">
        <v>41294</v>
      </c>
      <c r="G838" s="143" t="s">
        <v>2318</v>
      </c>
      <c r="H838" s="146">
        <f t="shared" si="26"/>
        <v>388.44</v>
      </c>
      <c r="I838" s="147">
        <v>332</v>
      </c>
      <c r="J838" s="147">
        <v>388.44</v>
      </c>
      <c r="K838" s="148">
        <f t="shared" si="27"/>
        <v>0</v>
      </c>
    </row>
    <row r="839" spans="1:11" ht="12.75">
      <c r="A839" s="143" t="s">
        <v>1167</v>
      </c>
      <c r="B839" s="143" t="s">
        <v>4098</v>
      </c>
      <c r="C839" s="143" t="s">
        <v>2266</v>
      </c>
      <c r="D839" s="144" t="s">
        <v>2323</v>
      </c>
      <c r="E839" s="143">
        <v>1925900</v>
      </c>
      <c r="F839" s="145">
        <v>41294</v>
      </c>
      <c r="G839" s="143" t="s">
        <v>2318</v>
      </c>
      <c r="H839" s="146">
        <f t="shared" si="26"/>
        <v>395.46</v>
      </c>
      <c r="I839" s="147">
        <v>338</v>
      </c>
      <c r="J839" s="147">
        <v>395.46</v>
      </c>
      <c r="K839" s="148">
        <f t="shared" si="27"/>
        <v>0</v>
      </c>
    </row>
    <row r="840" spans="1:11" ht="12.75">
      <c r="A840" s="143" t="s">
        <v>1167</v>
      </c>
      <c r="B840" s="143" t="s">
        <v>4098</v>
      </c>
      <c r="C840" s="143" t="s">
        <v>2266</v>
      </c>
      <c r="D840" s="144" t="s">
        <v>2324</v>
      </c>
      <c r="E840" s="143">
        <v>2135147</v>
      </c>
      <c r="F840" s="145">
        <v>41294</v>
      </c>
      <c r="G840" s="143" t="s">
        <v>2325</v>
      </c>
      <c r="H840" s="146">
        <f t="shared" si="26"/>
        <v>36.269999999999996</v>
      </c>
      <c r="I840" s="147">
        <v>31</v>
      </c>
      <c r="J840" s="147">
        <v>36.269999999999996</v>
      </c>
      <c r="K840" s="148">
        <f t="shared" si="27"/>
        <v>0</v>
      </c>
    </row>
    <row r="841" spans="1:11" ht="12.75">
      <c r="A841" s="143" t="s">
        <v>1167</v>
      </c>
      <c r="B841" s="143" t="s">
        <v>4098</v>
      </c>
      <c r="C841" s="143" t="s">
        <v>2266</v>
      </c>
      <c r="D841" s="144" t="s">
        <v>2326</v>
      </c>
      <c r="E841" s="143">
        <v>2135135</v>
      </c>
      <c r="F841" s="145">
        <v>41294</v>
      </c>
      <c r="G841" s="143" t="s">
        <v>2327</v>
      </c>
      <c r="H841" s="146">
        <f t="shared" si="26"/>
        <v>35.099999999999994</v>
      </c>
      <c r="I841" s="147">
        <v>30</v>
      </c>
      <c r="J841" s="147">
        <v>35.099999999999994</v>
      </c>
      <c r="K841" s="148">
        <f t="shared" si="27"/>
        <v>0</v>
      </c>
    </row>
    <row r="842" spans="1:11" ht="12.75">
      <c r="A842" s="143" t="s">
        <v>1167</v>
      </c>
      <c r="B842" s="143" t="s">
        <v>4098</v>
      </c>
      <c r="C842" s="143" t="s">
        <v>2266</v>
      </c>
      <c r="D842" s="144" t="s">
        <v>2328</v>
      </c>
      <c r="E842" s="143">
        <v>2135164</v>
      </c>
      <c r="F842" s="145">
        <v>41294</v>
      </c>
      <c r="G842" s="143" t="s">
        <v>2329</v>
      </c>
      <c r="H842" s="146">
        <f t="shared" si="26"/>
        <v>51.48</v>
      </c>
      <c r="I842" s="147">
        <v>44</v>
      </c>
      <c r="J842" s="147">
        <v>51.48</v>
      </c>
      <c r="K842" s="148">
        <f t="shared" si="27"/>
        <v>0</v>
      </c>
    </row>
    <row r="843" spans="1:11" ht="12.75">
      <c r="A843" s="143" t="s">
        <v>1167</v>
      </c>
      <c r="B843" s="143" t="s">
        <v>4098</v>
      </c>
      <c r="C843" s="143" t="s">
        <v>2266</v>
      </c>
      <c r="D843" s="144" t="s">
        <v>2330</v>
      </c>
      <c r="E843" s="143">
        <v>2135158</v>
      </c>
      <c r="F843" s="145">
        <v>41294</v>
      </c>
      <c r="G843" s="143" t="s">
        <v>2331</v>
      </c>
      <c r="H843" s="146">
        <f t="shared" si="26"/>
        <v>51.48</v>
      </c>
      <c r="I843" s="147">
        <v>44</v>
      </c>
      <c r="J843" s="147">
        <v>51.48</v>
      </c>
      <c r="K843" s="148">
        <f t="shared" si="27"/>
        <v>0</v>
      </c>
    </row>
    <row r="844" spans="1:11" ht="12.75">
      <c r="A844" s="143" t="s">
        <v>1167</v>
      </c>
      <c r="B844" s="143" t="s">
        <v>4098</v>
      </c>
      <c r="C844" s="143" t="s">
        <v>2266</v>
      </c>
      <c r="D844" s="144" t="s">
        <v>2332</v>
      </c>
      <c r="E844" s="143">
        <v>2125810</v>
      </c>
      <c r="F844" s="145">
        <v>41294</v>
      </c>
      <c r="G844" s="143" t="s">
        <v>2333</v>
      </c>
      <c r="H844" s="146">
        <f t="shared" si="26"/>
        <v>95.94</v>
      </c>
      <c r="I844" s="147">
        <v>82</v>
      </c>
      <c r="J844" s="147">
        <v>95.94</v>
      </c>
      <c r="K844" s="148">
        <f t="shared" si="27"/>
        <v>0</v>
      </c>
    </row>
    <row r="845" spans="1:11" ht="12.75">
      <c r="A845" s="143" t="s">
        <v>1167</v>
      </c>
      <c r="B845" s="143" t="s">
        <v>4098</v>
      </c>
      <c r="C845" s="143" t="s">
        <v>2266</v>
      </c>
      <c r="D845" s="144" t="s">
        <v>2334</v>
      </c>
      <c r="E845" s="143">
        <v>2125822</v>
      </c>
      <c r="F845" s="145">
        <v>41294</v>
      </c>
      <c r="G845" s="143" t="s">
        <v>2335</v>
      </c>
      <c r="H845" s="146">
        <f t="shared" si="26"/>
        <v>115.83</v>
      </c>
      <c r="I845" s="147">
        <v>99</v>
      </c>
      <c r="J845" s="147">
        <v>115.83</v>
      </c>
      <c r="K845" s="148">
        <f t="shared" si="27"/>
        <v>0</v>
      </c>
    </row>
    <row r="846" spans="1:11" ht="12.75">
      <c r="A846" s="143" t="s">
        <v>1167</v>
      </c>
      <c r="B846" s="143" t="s">
        <v>4098</v>
      </c>
      <c r="C846" s="143" t="s">
        <v>2336</v>
      </c>
      <c r="D846" s="144" t="s">
        <v>2337</v>
      </c>
      <c r="E846" s="143">
        <v>1783104</v>
      </c>
      <c r="F846" s="145">
        <v>41294</v>
      </c>
      <c r="G846" s="143" t="s">
        <v>2338</v>
      </c>
      <c r="H846" s="146">
        <f t="shared" si="26"/>
        <v>278.46</v>
      </c>
      <c r="I846" s="147">
        <v>238</v>
      </c>
      <c r="J846" s="147">
        <v>278.46</v>
      </c>
      <c r="K846" s="148">
        <f t="shared" si="27"/>
        <v>0</v>
      </c>
    </row>
    <row r="847" spans="1:11" ht="12.75">
      <c r="A847" s="143" t="s">
        <v>1167</v>
      </c>
      <c r="B847" s="143" t="s">
        <v>4098</v>
      </c>
      <c r="C847" s="143" t="s">
        <v>2336</v>
      </c>
      <c r="D847" s="144" t="s">
        <v>2339</v>
      </c>
      <c r="E847" s="143">
        <v>1897701</v>
      </c>
      <c r="F847" s="145">
        <v>41294</v>
      </c>
      <c r="G847" s="143" t="s">
        <v>2340</v>
      </c>
      <c r="H847" s="146">
        <f t="shared" si="26"/>
        <v>470.34</v>
      </c>
      <c r="I847" s="147">
        <v>402</v>
      </c>
      <c r="J847" s="147">
        <v>470.34</v>
      </c>
      <c r="K847" s="148">
        <f t="shared" si="27"/>
        <v>0</v>
      </c>
    </row>
    <row r="848" spans="1:11" ht="12.75">
      <c r="A848" s="143" t="s">
        <v>1167</v>
      </c>
      <c r="B848" s="143" t="s">
        <v>4098</v>
      </c>
      <c r="C848" s="143" t="s">
        <v>2336</v>
      </c>
      <c r="D848" s="144" t="s">
        <v>2341</v>
      </c>
      <c r="E848" s="143">
        <v>1780535</v>
      </c>
      <c r="F848" s="145">
        <v>41294</v>
      </c>
      <c r="G848" s="143" t="s">
        <v>2342</v>
      </c>
      <c r="H848" s="146">
        <f t="shared" si="26"/>
        <v>889.1999999999999</v>
      </c>
      <c r="I848" s="147">
        <v>760</v>
      </c>
      <c r="J848" s="147">
        <v>889.1999999999999</v>
      </c>
      <c r="K848" s="148">
        <f t="shared" si="27"/>
        <v>0</v>
      </c>
    </row>
    <row r="849" spans="1:11" ht="12.75">
      <c r="A849" s="143" t="s">
        <v>1167</v>
      </c>
      <c r="B849" s="143" t="s">
        <v>4098</v>
      </c>
      <c r="C849" s="143" t="s">
        <v>2336</v>
      </c>
      <c r="D849" s="144" t="s">
        <v>2343</v>
      </c>
      <c r="E849" s="143">
        <v>1633088</v>
      </c>
      <c r="F849" s="145">
        <v>41294</v>
      </c>
      <c r="G849" s="143" t="s">
        <v>2340</v>
      </c>
      <c r="H849" s="146">
        <f t="shared" si="26"/>
        <v>478.53</v>
      </c>
      <c r="I849" s="147">
        <v>409</v>
      </c>
      <c r="J849" s="147">
        <v>478.53</v>
      </c>
      <c r="K849" s="148">
        <f t="shared" si="27"/>
        <v>0</v>
      </c>
    </row>
    <row r="850" spans="1:11" ht="12.75">
      <c r="A850" s="143" t="s">
        <v>1167</v>
      </c>
      <c r="B850" s="143" t="s">
        <v>4098</v>
      </c>
      <c r="C850" s="143" t="s">
        <v>2344</v>
      </c>
      <c r="D850" s="144" t="s">
        <v>2345</v>
      </c>
      <c r="E850" s="143">
        <v>1632134</v>
      </c>
      <c r="F850" s="145">
        <v>41294</v>
      </c>
      <c r="G850" s="143" t="s">
        <v>2346</v>
      </c>
      <c r="H850" s="146">
        <f t="shared" si="26"/>
        <v>139.23</v>
      </c>
      <c r="I850" s="147">
        <v>119</v>
      </c>
      <c r="J850" s="147">
        <v>139.23</v>
      </c>
      <c r="K850" s="148">
        <f t="shared" si="27"/>
        <v>0</v>
      </c>
    </row>
    <row r="851" spans="1:11" ht="12.75">
      <c r="A851" s="143" t="s">
        <v>1167</v>
      </c>
      <c r="B851" s="143" t="s">
        <v>4098</v>
      </c>
      <c r="C851" s="143" t="s">
        <v>2344</v>
      </c>
      <c r="D851" s="144" t="s">
        <v>2347</v>
      </c>
      <c r="E851" s="143">
        <v>1632141</v>
      </c>
      <c r="F851" s="145">
        <v>41294</v>
      </c>
      <c r="G851" s="143" t="s">
        <v>2348</v>
      </c>
      <c r="H851" s="146">
        <f t="shared" si="26"/>
        <v>138.06</v>
      </c>
      <c r="I851" s="147">
        <v>118</v>
      </c>
      <c r="J851" s="147">
        <v>138.06</v>
      </c>
      <c r="K851" s="148">
        <f t="shared" si="27"/>
        <v>0</v>
      </c>
    </row>
    <row r="852" spans="1:11" ht="12.75">
      <c r="A852" s="143" t="s">
        <v>1167</v>
      </c>
      <c r="B852" s="143" t="s">
        <v>4098</v>
      </c>
      <c r="C852" s="143" t="s">
        <v>2344</v>
      </c>
      <c r="D852" s="144" t="s">
        <v>2349</v>
      </c>
      <c r="E852" s="143">
        <v>1926675</v>
      </c>
      <c r="F852" s="145">
        <v>41294</v>
      </c>
      <c r="G852" s="143" t="s">
        <v>2350</v>
      </c>
      <c r="H852" s="146">
        <f t="shared" si="26"/>
        <v>189.54</v>
      </c>
      <c r="I852" s="147">
        <v>162</v>
      </c>
      <c r="J852" s="147">
        <v>189.54</v>
      </c>
      <c r="K852" s="148">
        <f t="shared" si="27"/>
        <v>0</v>
      </c>
    </row>
    <row r="853" spans="1:11" ht="12.75">
      <c r="A853" s="143" t="s">
        <v>1167</v>
      </c>
      <c r="B853" s="143" t="s">
        <v>4098</v>
      </c>
      <c r="C853" s="143" t="s">
        <v>2344</v>
      </c>
      <c r="D853" s="144" t="s">
        <v>2351</v>
      </c>
      <c r="E853" s="143">
        <v>1632165</v>
      </c>
      <c r="F853" s="145">
        <v>41294</v>
      </c>
      <c r="G853" s="143" t="s">
        <v>2352</v>
      </c>
      <c r="H853" s="146">
        <f t="shared" si="26"/>
        <v>128.7</v>
      </c>
      <c r="I853" s="147">
        <v>110</v>
      </c>
      <c r="J853" s="147">
        <v>128.7</v>
      </c>
      <c r="K853" s="148">
        <f t="shared" si="27"/>
        <v>0</v>
      </c>
    </row>
    <row r="854" spans="1:11" ht="12.75">
      <c r="A854" s="143" t="s">
        <v>1167</v>
      </c>
      <c r="B854" s="143" t="s">
        <v>4098</v>
      </c>
      <c r="C854" s="143" t="s">
        <v>2344</v>
      </c>
      <c r="D854" s="144" t="s">
        <v>2353</v>
      </c>
      <c r="E854" s="143">
        <v>1632176</v>
      </c>
      <c r="F854" s="145">
        <v>41294</v>
      </c>
      <c r="G854" s="143" t="s">
        <v>2354</v>
      </c>
      <c r="H854" s="146">
        <f t="shared" si="26"/>
        <v>166.14</v>
      </c>
      <c r="I854" s="147">
        <v>142</v>
      </c>
      <c r="J854" s="147">
        <v>166.14</v>
      </c>
      <c r="K854" s="148">
        <f t="shared" si="27"/>
        <v>0</v>
      </c>
    </row>
    <row r="855" spans="1:11" ht="12.75">
      <c r="A855" s="143" t="s">
        <v>1167</v>
      </c>
      <c r="B855" s="143" t="s">
        <v>4098</v>
      </c>
      <c r="C855" s="143" t="s">
        <v>2344</v>
      </c>
      <c r="D855" s="144" t="s">
        <v>2355</v>
      </c>
      <c r="E855" s="143">
        <v>1928678</v>
      </c>
      <c r="F855" s="145">
        <v>41294</v>
      </c>
      <c r="G855" s="143" t="s">
        <v>2356</v>
      </c>
      <c r="H855" s="146">
        <f t="shared" si="26"/>
        <v>168.48</v>
      </c>
      <c r="I855" s="147">
        <v>144</v>
      </c>
      <c r="J855" s="147">
        <v>168.48</v>
      </c>
      <c r="K855" s="148">
        <f t="shared" si="27"/>
        <v>0</v>
      </c>
    </row>
    <row r="856" spans="1:11" ht="12.75">
      <c r="A856" s="143" t="s">
        <v>1167</v>
      </c>
      <c r="B856" s="143" t="s">
        <v>4098</v>
      </c>
      <c r="C856" s="143" t="s">
        <v>2344</v>
      </c>
      <c r="D856" s="144" t="s">
        <v>2357</v>
      </c>
      <c r="E856" s="143">
        <v>1632354</v>
      </c>
      <c r="F856" s="145">
        <v>41294</v>
      </c>
      <c r="G856" s="143" t="s">
        <v>2358</v>
      </c>
      <c r="H856" s="146">
        <f t="shared" si="26"/>
        <v>136.89</v>
      </c>
      <c r="I856" s="147">
        <v>117</v>
      </c>
      <c r="J856" s="147">
        <v>136.89</v>
      </c>
      <c r="K856" s="148">
        <f t="shared" si="27"/>
        <v>0</v>
      </c>
    </row>
    <row r="857" spans="1:11" ht="12.75">
      <c r="A857" s="143" t="s">
        <v>1167</v>
      </c>
      <c r="B857" s="143" t="s">
        <v>4098</v>
      </c>
      <c r="C857" s="143" t="s">
        <v>2344</v>
      </c>
      <c r="D857" s="144" t="s">
        <v>2359</v>
      </c>
      <c r="E857" s="143">
        <v>1632368</v>
      </c>
      <c r="F857" s="145">
        <v>41294</v>
      </c>
      <c r="G857" s="143" t="s">
        <v>2360</v>
      </c>
      <c r="H857" s="146">
        <f t="shared" si="26"/>
        <v>171.98999999999998</v>
      </c>
      <c r="I857" s="147">
        <v>147</v>
      </c>
      <c r="J857" s="147">
        <v>171.98999999999998</v>
      </c>
      <c r="K857" s="148">
        <f t="shared" si="27"/>
        <v>0</v>
      </c>
    </row>
    <row r="858" spans="1:11" ht="12.75">
      <c r="A858" s="143" t="s">
        <v>1167</v>
      </c>
      <c r="B858" s="143" t="s">
        <v>4098</v>
      </c>
      <c r="C858" s="143" t="s">
        <v>2344</v>
      </c>
      <c r="D858" s="144" t="s">
        <v>2361</v>
      </c>
      <c r="E858" s="143">
        <v>1632393</v>
      </c>
      <c r="F858" s="145">
        <v>41294</v>
      </c>
      <c r="G858" s="143" t="s">
        <v>2362</v>
      </c>
      <c r="H858" s="146">
        <f t="shared" si="26"/>
        <v>205.92</v>
      </c>
      <c r="I858" s="147">
        <v>176</v>
      </c>
      <c r="J858" s="147">
        <v>205.92</v>
      </c>
      <c r="K858" s="148">
        <f t="shared" si="27"/>
        <v>0</v>
      </c>
    </row>
    <row r="859" spans="1:11" ht="12.75">
      <c r="A859" s="143" t="s">
        <v>1167</v>
      </c>
      <c r="B859" s="143" t="s">
        <v>4098</v>
      </c>
      <c r="C859" s="143" t="s">
        <v>2344</v>
      </c>
      <c r="D859" s="144" t="s">
        <v>2363</v>
      </c>
      <c r="E859" s="143">
        <v>1632400</v>
      </c>
      <c r="F859" s="145">
        <v>41294</v>
      </c>
      <c r="G859" s="143" t="s">
        <v>2364</v>
      </c>
      <c r="H859" s="146">
        <f t="shared" si="26"/>
        <v>188.36999999999998</v>
      </c>
      <c r="I859" s="147">
        <v>161</v>
      </c>
      <c r="J859" s="147">
        <v>188.36999999999998</v>
      </c>
      <c r="K859" s="148">
        <f t="shared" si="27"/>
        <v>0</v>
      </c>
    </row>
    <row r="860" spans="1:11" ht="12.75">
      <c r="A860" s="143" t="s">
        <v>1167</v>
      </c>
      <c r="B860" s="143" t="s">
        <v>4098</v>
      </c>
      <c r="C860" s="143" t="s">
        <v>2344</v>
      </c>
      <c r="D860" s="144" t="s">
        <v>2365</v>
      </c>
      <c r="E860" s="143">
        <v>1924924</v>
      </c>
      <c r="F860" s="145">
        <v>41294</v>
      </c>
      <c r="G860" s="143" t="s">
        <v>2366</v>
      </c>
      <c r="H860" s="146">
        <f t="shared" si="26"/>
        <v>156.78</v>
      </c>
      <c r="I860" s="147">
        <v>134</v>
      </c>
      <c r="J860" s="147">
        <v>156.78</v>
      </c>
      <c r="K860" s="148">
        <f t="shared" si="27"/>
        <v>0</v>
      </c>
    </row>
    <row r="861" spans="1:11" ht="12.75">
      <c r="A861" s="143" t="s">
        <v>1167</v>
      </c>
      <c r="B861" s="143" t="s">
        <v>4098</v>
      </c>
      <c r="C861" s="143" t="s">
        <v>2344</v>
      </c>
      <c r="D861" s="144" t="s">
        <v>2367</v>
      </c>
      <c r="E861" s="143">
        <v>1920831</v>
      </c>
      <c r="F861" s="145">
        <v>41294</v>
      </c>
      <c r="G861" s="143" t="s">
        <v>2368</v>
      </c>
      <c r="H861" s="146">
        <f t="shared" si="26"/>
        <v>1185.21</v>
      </c>
      <c r="I861" s="147">
        <v>1013</v>
      </c>
      <c r="J861" s="147">
        <v>1185.21</v>
      </c>
      <c r="K861" s="148">
        <f t="shared" si="27"/>
        <v>0</v>
      </c>
    </row>
    <row r="862" spans="1:11" ht="12.75">
      <c r="A862" s="143" t="s">
        <v>1167</v>
      </c>
      <c r="B862" s="143" t="s">
        <v>4098</v>
      </c>
      <c r="C862" s="143" t="s">
        <v>2344</v>
      </c>
      <c r="D862" s="144" t="s">
        <v>2369</v>
      </c>
      <c r="E862" s="143">
        <v>1632536</v>
      </c>
      <c r="F862" s="145">
        <v>41294</v>
      </c>
      <c r="G862" s="143" t="s">
        <v>2370</v>
      </c>
      <c r="H862" s="146">
        <f t="shared" si="26"/>
        <v>94.77</v>
      </c>
      <c r="I862" s="147">
        <v>81</v>
      </c>
      <c r="J862" s="147">
        <v>94.77</v>
      </c>
      <c r="K862" s="148">
        <f t="shared" si="27"/>
        <v>0</v>
      </c>
    </row>
    <row r="863" spans="1:11" ht="12.75">
      <c r="A863" s="143" t="s">
        <v>1167</v>
      </c>
      <c r="B863" s="143" t="s">
        <v>4098</v>
      </c>
      <c r="C863" s="143" t="s">
        <v>2344</v>
      </c>
      <c r="D863" s="144" t="s">
        <v>2371</v>
      </c>
      <c r="E863" s="143">
        <v>1632549</v>
      </c>
      <c r="F863" s="145">
        <v>41294</v>
      </c>
      <c r="G863" s="143" t="s">
        <v>2372</v>
      </c>
      <c r="H863" s="146">
        <f t="shared" si="26"/>
        <v>124.02</v>
      </c>
      <c r="I863" s="147">
        <v>106</v>
      </c>
      <c r="J863" s="147">
        <v>124.02</v>
      </c>
      <c r="K863" s="148">
        <f t="shared" si="27"/>
        <v>0</v>
      </c>
    </row>
    <row r="864" spans="1:11" ht="12.75">
      <c r="A864" s="143" t="s">
        <v>1167</v>
      </c>
      <c r="B864" s="143" t="s">
        <v>4098</v>
      </c>
      <c r="C864" s="143" t="s">
        <v>2344</v>
      </c>
      <c r="D864" s="144" t="s">
        <v>2373</v>
      </c>
      <c r="E864" s="143">
        <v>1916695</v>
      </c>
      <c r="F864" s="145">
        <v>41294</v>
      </c>
      <c r="G864" s="143" t="s">
        <v>2374</v>
      </c>
      <c r="H864" s="146">
        <f t="shared" si="26"/>
        <v>114.66</v>
      </c>
      <c r="I864" s="147">
        <v>98</v>
      </c>
      <c r="J864" s="147">
        <v>114.66</v>
      </c>
      <c r="K864" s="148">
        <f t="shared" si="27"/>
        <v>0</v>
      </c>
    </row>
    <row r="865" spans="1:11" ht="12.75">
      <c r="A865" s="143" t="s">
        <v>1167</v>
      </c>
      <c r="B865" s="143" t="s">
        <v>4098</v>
      </c>
      <c r="C865" s="143" t="s">
        <v>2344</v>
      </c>
      <c r="D865" s="144" t="s">
        <v>2375</v>
      </c>
      <c r="E865" s="143">
        <v>756759</v>
      </c>
      <c r="F865" s="145">
        <v>41294</v>
      </c>
      <c r="G865" s="143" t="s">
        <v>2376</v>
      </c>
      <c r="H865" s="146">
        <f t="shared" si="26"/>
        <v>135.72</v>
      </c>
      <c r="I865" s="147">
        <v>116</v>
      </c>
      <c r="J865" s="147">
        <v>135.72</v>
      </c>
      <c r="K865" s="148">
        <f t="shared" si="27"/>
        <v>0</v>
      </c>
    </row>
    <row r="866" spans="1:11" ht="12.75">
      <c r="A866" s="143" t="s">
        <v>1167</v>
      </c>
      <c r="B866" s="143" t="s">
        <v>4098</v>
      </c>
      <c r="C866" s="143" t="s">
        <v>2344</v>
      </c>
      <c r="D866" s="144" t="s">
        <v>2377</v>
      </c>
      <c r="E866" s="143">
        <v>1632572</v>
      </c>
      <c r="F866" s="145">
        <v>41294</v>
      </c>
      <c r="G866" s="143" t="s">
        <v>2378</v>
      </c>
      <c r="H866" s="146">
        <f t="shared" si="26"/>
        <v>177.83999999999997</v>
      </c>
      <c r="I866" s="147">
        <v>152</v>
      </c>
      <c r="J866" s="147">
        <v>177.83999999999997</v>
      </c>
      <c r="K866" s="148">
        <f t="shared" si="27"/>
        <v>0</v>
      </c>
    </row>
    <row r="867" spans="1:11" ht="12.75">
      <c r="A867" s="143" t="s">
        <v>1167</v>
      </c>
      <c r="B867" s="143" t="s">
        <v>4098</v>
      </c>
      <c r="C867" s="143" t="s">
        <v>2344</v>
      </c>
      <c r="D867" s="144" t="s">
        <v>2379</v>
      </c>
      <c r="E867" s="143">
        <v>1632585</v>
      </c>
      <c r="F867" s="145">
        <v>41294</v>
      </c>
      <c r="G867" s="143" t="s">
        <v>2380</v>
      </c>
      <c r="H867" s="146">
        <f t="shared" si="26"/>
        <v>193.04999999999998</v>
      </c>
      <c r="I867" s="147">
        <v>165</v>
      </c>
      <c r="J867" s="147">
        <v>193.04999999999998</v>
      </c>
      <c r="K867" s="148">
        <f t="shared" si="27"/>
        <v>0</v>
      </c>
    </row>
    <row r="868" spans="1:11" ht="12.75">
      <c r="A868" s="143" t="s">
        <v>1167</v>
      </c>
      <c r="B868" s="143" t="s">
        <v>4098</v>
      </c>
      <c r="C868" s="143" t="s">
        <v>2344</v>
      </c>
      <c r="D868" s="144" t="s">
        <v>2381</v>
      </c>
      <c r="E868" s="143">
        <v>1912133</v>
      </c>
      <c r="F868" s="145">
        <v>41294</v>
      </c>
      <c r="G868" s="143" t="s">
        <v>2382</v>
      </c>
      <c r="H868" s="146">
        <f t="shared" si="26"/>
        <v>183.69</v>
      </c>
      <c r="I868" s="147">
        <v>157</v>
      </c>
      <c r="J868" s="147">
        <v>183.69</v>
      </c>
      <c r="K868" s="148">
        <f t="shared" si="27"/>
        <v>0</v>
      </c>
    </row>
    <row r="869" spans="1:11" ht="12.75">
      <c r="A869" s="143" t="s">
        <v>1167</v>
      </c>
      <c r="B869" s="143" t="s">
        <v>4098</v>
      </c>
      <c r="C869" s="143" t="s">
        <v>2344</v>
      </c>
      <c r="D869" s="144" t="s">
        <v>2383</v>
      </c>
      <c r="E869" s="143">
        <v>1912348</v>
      </c>
      <c r="F869" s="145">
        <v>41294</v>
      </c>
      <c r="G869" s="143" t="s">
        <v>2384</v>
      </c>
      <c r="H869" s="146">
        <f t="shared" si="26"/>
        <v>1344.33</v>
      </c>
      <c r="I869" s="147">
        <v>1149</v>
      </c>
      <c r="J869" s="147">
        <v>1344.33</v>
      </c>
      <c r="K869" s="148">
        <f t="shared" si="27"/>
        <v>0</v>
      </c>
    </row>
    <row r="870" spans="1:11" ht="12.75">
      <c r="A870" s="143" t="s">
        <v>1167</v>
      </c>
      <c r="B870" s="143" t="s">
        <v>4098</v>
      </c>
      <c r="C870" s="143" t="s">
        <v>2344</v>
      </c>
      <c r="D870" s="144" t="s">
        <v>2385</v>
      </c>
      <c r="E870" s="143">
        <v>1902274</v>
      </c>
      <c r="F870" s="145">
        <v>41294</v>
      </c>
      <c r="G870" s="143" t="s">
        <v>2386</v>
      </c>
      <c r="H870" s="146">
        <f t="shared" si="26"/>
        <v>332.28</v>
      </c>
      <c r="I870" s="147">
        <v>284</v>
      </c>
      <c r="J870" s="147">
        <v>332.28</v>
      </c>
      <c r="K870" s="148">
        <f t="shared" si="27"/>
        <v>0</v>
      </c>
    </row>
    <row r="871" spans="1:11" ht="12.75">
      <c r="A871" s="143" t="s">
        <v>1167</v>
      </c>
      <c r="B871" s="143" t="s">
        <v>4098</v>
      </c>
      <c r="C871" s="143" t="s">
        <v>2344</v>
      </c>
      <c r="D871" s="144" t="s">
        <v>2387</v>
      </c>
      <c r="E871" s="143">
        <v>1898842</v>
      </c>
      <c r="F871" s="145">
        <v>41294</v>
      </c>
      <c r="G871" s="143" t="s">
        <v>2388</v>
      </c>
      <c r="H871" s="146">
        <f t="shared" si="26"/>
        <v>1240.1999999999998</v>
      </c>
      <c r="I871" s="147">
        <v>1060</v>
      </c>
      <c r="J871" s="147">
        <v>1240.1999999999998</v>
      </c>
      <c r="K871" s="148">
        <f t="shared" si="27"/>
        <v>0</v>
      </c>
    </row>
    <row r="872" spans="1:11" ht="12.75">
      <c r="A872" s="143" t="s">
        <v>1167</v>
      </c>
      <c r="B872" s="143" t="s">
        <v>4098</v>
      </c>
      <c r="C872" s="143" t="s">
        <v>2344</v>
      </c>
      <c r="D872" s="144" t="s">
        <v>2389</v>
      </c>
      <c r="E872" s="143">
        <v>2521108</v>
      </c>
      <c r="F872" s="145">
        <v>41294</v>
      </c>
      <c r="G872" s="143" t="s">
        <v>2390</v>
      </c>
      <c r="H872" s="146">
        <f t="shared" si="26"/>
        <v>201.23999999999998</v>
      </c>
      <c r="I872" s="147">
        <v>172</v>
      </c>
      <c r="J872" s="147">
        <v>201.23999999999998</v>
      </c>
      <c r="K872" s="148">
        <f t="shared" si="27"/>
        <v>0</v>
      </c>
    </row>
    <row r="873" spans="1:11" ht="12.75">
      <c r="A873" s="143" t="s">
        <v>1167</v>
      </c>
      <c r="B873" s="143" t="s">
        <v>4098</v>
      </c>
      <c r="C873" s="143" t="s">
        <v>2344</v>
      </c>
      <c r="D873" s="144" t="s">
        <v>2391</v>
      </c>
      <c r="E873" s="143">
        <v>2521113</v>
      </c>
      <c r="F873" s="145">
        <v>41294</v>
      </c>
      <c r="G873" s="143" t="s">
        <v>2392</v>
      </c>
      <c r="H873" s="146">
        <f t="shared" si="26"/>
        <v>222.29999999999998</v>
      </c>
      <c r="I873" s="147">
        <v>190</v>
      </c>
      <c r="J873" s="147">
        <v>222.29999999999998</v>
      </c>
      <c r="K873" s="148">
        <f t="shared" si="27"/>
        <v>0</v>
      </c>
    </row>
    <row r="874" spans="1:11" ht="12.75">
      <c r="A874" s="143" t="s">
        <v>1167</v>
      </c>
      <c r="B874" s="143" t="s">
        <v>4098</v>
      </c>
      <c r="C874" s="143" t="s">
        <v>2344</v>
      </c>
      <c r="D874" s="144" t="s">
        <v>2393</v>
      </c>
      <c r="E874" s="143">
        <v>1905780</v>
      </c>
      <c r="F874" s="145">
        <v>41294</v>
      </c>
      <c r="G874" s="143" t="s">
        <v>2394</v>
      </c>
      <c r="H874" s="146">
        <f t="shared" si="26"/>
        <v>104.13</v>
      </c>
      <c r="I874" s="147">
        <v>89</v>
      </c>
      <c r="J874" s="147">
        <v>104.13</v>
      </c>
      <c r="K874" s="148">
        <f t="shared" si="27"/>
        <v>0</v>
      </c>
    </row>
    <row r="875" spans="1:11" ht="12.75">
      <c r="A875" s="143" t="s">
        <v>1167</v>
      </c>
      <c r="B875" s="143" t="s">
        <v>4098</v>
      </c>
      <c r="C875" s="143" t="s">
        <v>2344</v>
      </c>
      <c r="D875" s="144" t="s">
        <v>2395</v>
      </c>
      <c r="E875" s="143">
        <v>1943452</v>
      </c>
      <c r="F875" s="145">
        <v>41294</v>
      </c>
      <c r="G875" s="143" t="s">
        <v>2396</v>
      </c>
      <c r="H875" s="146">
        <f t="shared" si="26"/>
        <v>458.64</v>
      </c>
      <c r="I875" s="147">
        <v>392</v>
      </c>
      <c r="J875" s="147">
        <v>458.64</v>
      </c>
      <c r="K875" s="148">
        <f t="shared" si="27"/>
        <v>0</v>
      </c>
    </row>
    <row r="876" spans="1:11" ht="12.75">
      <c r="A876" s="143" t="s">
        <v>1167</v>
      </c>
      <c r="B876" s="143" t="s">
        <v>4098</v>
      </c>
      <c r="C876" s="143" t="s">
        <v>2344</v>
      </c>
      <c r="D876" s="144" t="s">
        <v>2397</v>
      </c>
      <c r="E876" s="143">
        <v>1943465</v>
      </c>
      <c r="F876" s="145">
        <v>41294</v>
      </c>
      <c r="G876" s="143" t="s">
        <v>2396</v>
      </c>
      <c r="H876" s="146">
        <f t="shared" si="26"/>
        <v>458.64</v>
      </c>
      <c r="I876" s="147">
        <v>392</v>
      </c>
      <c r="J876" s="147">
        <v>458.64</v>
      </c>
      <c r="K876" s="148">
        <f t="shared" si="27"/>
        <v>0</v>
      </c>
    </row>
    <row r="877" spans="1:11" ht="12.75">
      <c r="A877" s="143" t="s">
        <v>1167</v>
      </c>
      <c r="B877" s="143" t="s">
        <v>4098</v>
      </c>
      <c r="C877" s="143" t="s">
        <v>2344</v>
      </c>
      <c r="D877" s="144" t="s">
        <v>2398</v>
      </c>
      <c r="E877" s="143">
        <v>1943476</v>
      </c>
      <c r="F877" s="145">
        <v>41294</v>
      </c>
      <c r="G877" s="143" t="s">
        <v>2396</v>
      </c>
      <c r="H877" s="146">
        <f t="shared" si="26"/>
        <v>457.46999999999997</v>
      </c>
      <c r="I877" s="147">
        <v>391</v>
      </c>
      <c r="J877" s="147">
        <v>457.46999999999997</v>
      </c>
      <c r="K877" s="148">
        <f t="shared" si="27"/>
        <v>0</v>
      </c>
    </row>
    <row r="878" spans="1:11" ht="12.75">
      <c r="A878" s="143" t="s">
        <v>1167</v>
      </c>
      <c r="B878" s="143" t="s">
        <v>4098</v>
      </c>
      <c r="C878" s="143" t="s">
        <v>2344</v>
      </c>
      <c r="D878" s="144" t="s">
        <v>2399</v>
      </c>
      <c r="E878" s="143">
        <v>1943483</v>
      </c>
      <c r="F878" s="145">
        <v>41294</v>
      </c>
      <c r="G878" s="143" t="s">
        <v>2396</v>
      </c>
      <c r="H878" s="146">
        <f t="shared" si="26"/>
        <v>458.64</v>
      </c>
      <c r="I878" s="147">
        <v>392</v>
      </c>
      <c r="J878" s="147">
        <v>458.64</v>
      </c>
      <c r="K878" s="148">
        <f t="shared" si="27"/>
        <v>0</v>
      </c>
    </row>
    <row r="879" spans="1:11" ht="12.75">
      <c r="A879" s="143" t="s">
        <v>1167</v>
      </c>
      <c r="B879" s="143" t="s">
        <v>4098</v>
      </c>
      <c r="C879" s="143" t="s">
        <v>2344</v>
      </c>
      <c r="D879" s="144" t="s">
        <v>2400</v>
      </c>
      <c r="E879" s="143">
        <v>1943490</v>
      </c>
      <c r="F879" s="145">
        <v>41294</v>
      </c>
      <c r="G879" s="143" t="s">
        <v>2396</v>
      </c>
      <c r="H879" s="146">
        <f t="shared" si="26"/>
        <v>475.02</v>
      </c>
      <c r="I879" s="147">
        <v>406</v>
      </c>
      <c r="J879" s="147">
        <v>475.02</v>
      </c>
      <c r="K879" s="148">
        <f t="shared" si="27"/>
        <v>0</v>
      </c>
    </row>
    <row r="880" spans="1:11" ht="12.75">
      <c r="A880" s="143" t="s">
        <v>1167</v>
      </c>
      <c r="B880" s="143" t="s">
        <v>4098</v>
      </c>
      <c r="C880" s="143" t="s">
        <v>2344</v>
      </c>
      <c r="D880" s="144" t="s">
        <v>2401</v>
      </c>
      <c r="E880" s="143">
        <v>474890</v>
      </c>
      <c r="F880" s="145">
        <v>41294</v>
      </c>
      <c r="G880" s="143" t="s">
        <v>2402</v>
      </c>
      <c r="H880" s="146">
        <f t="shared" si="26"/>
        <v>477.35999999999996</v>
      </c>
      <c r="I880" s="147">
        <v>408</v>
      </c>
      <c r="J880" s="147">
        <v>477.35999999999996</v>
      </c>
      <c r="K880" s="148">
        <f t="shared" si="27"/>
        <v>0</v>
      </c>
    </row>
    <row r="881" spans="1:11" ht="12.75">
      <c r="A881" s="143" t="s">
        <v>1167</v>
      </c>
      <c r="B881" s="143" t="s">
        <v>4098</v>
      </c>
      <c r="C881" s="143" t="s">
        <v>2344</v>
      </c>
      <c r="D881" s="144" t="s">
        <v>2403</v>
      </c>
      <c r="E881" s="143">
        <v>1944366</v>
      </c>
      <c r="F881" s="145">
        <v>41294</v>
      </c>
      <c r="G881" s="143" t="s">
        <v>2404</v>
      </c>
      <c r="H881" s="146">
        <f t="shared" si="26"/>
        <v>197.73</v>
      </c>
      <c r="I881" s="147">
        <v>169</v>
      </c>
      <c r="J881" s="147">
        <v>197.73</v>
      </c>
      <c r="K881" s="148">
        <f t="shared" si="27"/>
        <v>0</v>
      </c>
    </row>
    <row r="882" spans="1:11" ht="12.75">
      <c r="A882" s="143" t="s">
        <v>1167</v>
      </c>
      <c r="B882" s="143" t="s">
        <v>4098</v>
      </c>
      <c r="C882" s="143" t="s">
        <v>2344</v>
      </c>
      <c r="D882" s="144" t="s">
        <v>2405</v>
      </c>
      <c r="E882" s="143">
        <v>1944375</v>
      </c>
      <c r="F882" s="145">
        <v>41294</v>
      </c>
      <c r="G882" s="143" t="s">
        <v>2406</v>
      </c>
      <c r="H882" s="146">
        <f t="shared" si="26"/>
        <v>195.39</v>
      </c>
      <c r="I882" s="147">
        <v>167</v>
      </c>
      <c r="J882" s="147">
        <v>195.39</v>
      </c>
      <c r="K882" s="148">
        <f t="shared" si="27"/>
        <v>0</v>
      </c>
    </row>
    <row r="883" spans="1:11" ht="12.75">
      <c r="A883" s="143" t="s">
        <v>1167</v>
      </c>
      <c r="B883" s="143" t="s">
        <v>4098</v>
      </c>
      <c r="C883" s="143" t="s">
        <v>2344</v>
      </c>
      <c r="D883" s="144" t="s">
        <v>2407</v>
      </c>
      <c r="E883" s="143">
        <v>1632944</v>
      </c>
      <c r="F883" s="145">
        <v>41294</v>
      </c>
      <c r="G883" s="143" t="s">
        <v>2408</v>
      </c>
      <c r="H883" s="146">
        <f t="shared" si="26"/>
        <v>349.83</v>
      </c>
      <c r="I883" s="147">
        <v>299</v>
      </c>
      <c r="J883" s="147">
        <v>349.83</v>
      </c>
      <c r="K883" s="148">
        <f t="shared" si="27"/>
        <v>0</v>
      </c>
    </row>
    <row r="884" spans="1:11" ht="12.75">
      <c r="A884" s="143" t="s">
        <v>1167</v>
      </c>
      <c r="B884" s="143" t="s">
        <v>4098</v>
      </c>
      <c r="C884" s="143" t="s">
        <v>2344</v>
      </c>
      <c r="D884" s="144" t="s">
        <v>2409</v>
      </c>
      <c r="E884" s="143">
        <v>1632959</v>
      </c>
      <c r="F884" s="145">
        <v>41294</v>
      </c>
      <c r="G884" s="143" t="s">
        <v>2410</v>
      </c>
      <c r="H884" s="146">
        <f t="shared" si="26"/>
        <v>349.83</v>
      </c>
      <c r="I884" s="147">
        <v>299</v>
      </c>
      <c r="J884" s="147">
        <v>349.83</v>
      </c>
      <c r="K884" s="148">
        <f t="shared" si="27"/>
        <v>0</v>
      </c>
    </row>
    <row r="885" spans="1:11" ht="12.75">
      <c r="A885" s="143" t="s">
        <v>1167</v>
      </c>
      <c r="B885" s="143" t="s">
        <v>4098</v>
      </c>
      <c r="C885" s="143" t="s">
        <v>2344</v>
      </c>
      <c r="D885" s="144" t="s">
        <v>2411</v>
      </c>
      <c r="E885" s="143">
        <v>1632967</v>
      </c>
      <c r="F885" s="145">
        <v>41294</v>
      </c>
      <c r="G885" s="143" t="s">
        <v>2412</v>
      </c>
      <c r="H885" s="146">
        <f t="shared" si="26"/>
        <v>349.83</v>
      </c>
      <c r="I885" s="147">
        <v>299</v>
      </c>
      <c r="J885" s="147">
        <v>349.83</v>
      </c>
      <c r="K885" s="148">
        <f t="shared" si="27"/>
        <v>0</v>
      </c>
    </row>
    <row r="886" spans="1:11" ht="12.75">
      <c r="A886" s="143" t="s">
        <v>1167</v>
      </c>
      <c r="B886" s="143" t="s">
        <v>4098</v>
      </c>
      <c r="C886" s="143" t="s">
        <v>2344</v>
      </c>
      <c r="D886" s="144" t="s">
        <v>2413</v>
      </c>
      <c r="E886" s="143">
        <v>1632971</v>
      </c>
      <c r="F886" s="145">
        <v>41294</v>
      </c>
      <c r="G886" s="143" t="s">
        <v>5745</v>
      </c>
      <c r="H886" s="146">
        <f t="shared" si="26"/>
        <v>348.65999999999997</v>
      </c>
      <c r="I886" s="147">
        <v>298</v>
      </c>
      <c r="J886" s="147">
        <v>348.65999999999997</v>
      </c>
      <c r="K886" s="148">
        <f t="shared" si="27"/>
        <v>0</v>
      </c>
    </row>
    <row r="887" spans="1:11" ht="12.75">
      <c r="A887" s="143" t="s">
        <v>1167</v>
      </c>
      <c r="B887" s="143" t="s">
        <v>4098</v>
      </c>
      <c r="C887" s="143" t="s">
        <v>2344</v>
      </c>
      <c r="D887" s="144" t="s">
        <v>5746</v>
      </c>
      <c r="E887" s="143">
        <v>1632980</v>
      </c>
      <c r="F887" s="145">
        <v>41294</v>
      </c>
      <c r="G887" s="143" t="s">
        <v>5747</v>
      </c>
      <c r="H887" s="146">
        <f t="shared" si="26"/>
        <v>348.65999999999997</v>
      </c>
      <c r="I887" s="147">
        <v>298</v>
      </c>
      <c r="J887" s="147">
        <v>348.65999999999997</v>
      </c>
      <c r="K887" s="148">
        <f t="shared" si="27"/>
        <v>0</v>
      </c>
    </row>
    <row r="888" spans="1:11" ht="12.75">
      <c r="A888" s="143" t="s">
        <v>1167</v>
      </c>
      <c r="B888" s="143" t="s">
        <v>4098</v>
      </c>
      <c r="C888" s="143" t="s">
        <v>2344</v>
      </c>
      <c r="D888" s="144" t="s">
        <v>5748</v>
      </c>
      <c r="E888" s="143">
        <v>1632998</v>
      </c>
      <c r="F888" s="145">
        <v>41294</v>
      </c>
      <c r="G888" s="143" t="s">
        <v>5749</v>
      </c>
      <c r="H888" s="146">
        <f t="shared" si="26"/>
        <v>349.83</v>
      </c>
      <c r="I888" s="147">
        <v>299</v>
      </c>
      <c r="J888" s="147">
        <v>349.83</v>
      </c>
      <c r="K888" s="148">
        <f t="shared" si="27"/>
        <v>0</v>
      </c>
    </row>
    <row r="889" spans="1:11" ht="12.75">
      <c r="A889" s="143" t="s">
        <v>1167</v>
      </c>
      <c r="B889" s="143" t="s">
        <v>4098</v>
      </c>
      <c r="C889" s="143" t="s">
        <v>2344</v>
      </c>
      <c r="D889" s="144" t="s">
        <v>5750</v>
      </c>
      <c r="E889" s="143">
        <v>1945095</v>
      </c>
      <c r="F889" s="145">
        <v>41294</v>
      </c>
      <c r="G889" s="143" t="s">
        <v>5751</v>
      </c>
      <c r="H889" s="146">
        <f t="shared" si="26"/>
        <v>487.89</v>
      </c>
      <c r="I889" s="147">
        <v>417</v>
      </c>
      <c r="J889" s="147">
        <v>487.89</v>
      </c>
      <c r="K889" s="148">
        <f t="shared" si="27"/>
        <v>0</v>
      </c>
    </row>
    <row r="890" spans="1:11" ht="12.75">
      <c r="A890" s="143" t="s">
        <v>1167</v>
      </c>
      <c r="B890" s="143" t="s">
        <v>4098</v>
      </c>
      <c r="C890" s="143" t="s">
        <v>2344</v>
      </c>
      <c r="D890" s="144" t="s">
        <v>5752</v>
      </c>
      <c r="E890" s="143">
        <v>1945127</v>
      </c>
      <c r="F890" s="145">
        <v>41294</v>
      </c>
      <c r="G890" s="143" t="s">
        <v>5751</v>
      </c>
      <c r="H890" s="146">
        <f t="shared" si="26"/>
        <v>521.8199999999999</v>
      </c>
      <c r="I890" s="147">
        <v>446</v>
      </c>
      <c r="J890" s="147">
        <v>521.8199999999999</v>
      </c>
      <c r="K890" s="148">
        <f t="shared" si="27"/>
        <v>0</v>
      </c>
    </row>
    <row r="891" spans="1:11" ht="12.75">
      <c r="A891" s="143" t="s">
        <v>1167</v>
      </c>
      <c r="B891" s="143" t="s">
        <v>4098</v>
      </c>
      <c r="C891" s="143" t="s">
        <v>2344</v>
      </c>
      <c r="D891" s="144" t="s">
        <v>5753</v>
      </c>
      <c r="E891" s="143">
        <v>1940115</v>
      </c>
      <c r="F891" s="145">
        <v>41294</v>
      </c>
      <c r="G891" s="143" t="s">
        <v>5754</v>
      </c>
      <c r="H891" s="146">
        <f t="shared" si="26"/>
        <v>671.5799999999999</v>
      </c>
      <c r="I891" s="147">
        <v>574</v>
      </c>
      <c r="J891" s="147">
        <v>671.5799999999999</v>
      </c>
      <c r="K891" s="148">
        <f t="shared" si="27"/>
        <v>0</v>
      </c>
    </row>
    <row r="892" spans="1:11" ht="12.75">
      <c r="A892" s="143" t="s">
        <v>1167</v>
      </c>
      <c r="B892" s="143" t="s">
        <v>4098</v>
      </c>
      <c r="C892" s="143" t="s">
        <v>2344</v>
      </c>
      <c r="D892" s="144" t="s">
        <v>5755</v>
      </c>
      <c r="E892" s="143">
        <v>1940132</v>
      </c>
      <c r="F892" s="145">
        <v>41294</v>
      </c>
      <c r="G892" s="143" t="s">
        <v>5754</v>
      </c>
      <c r="H892" s="146">
        <f t="shared" si="26"/>
        <v>698.49</v>
      </c>
      <c r="I892" s="147">
        <v>597</v>
      </c>
      <c r="J892" s="147">
        <v>698.49</v>
      </c>
      <c r="K892" s="148">
        <f t="shared" si="27"/>
        <v>0</v>
      </c>
    </row>
    <row r="893" spans="1:11" ht="12.75">
      <c r="A893" s="143" t="s">
        <v>1167</v>
      </c>
      <c r="B893" s="143" t="s">
        <v>4098</v>
      </c>
      <c r="C893" s="143" t="s">
        <v>2344</v>
      </c>
      <c r="D893" s="144" t="s">
        <v>5756</v>
      </c>
      <c r="E893" s="143">
        <v>1940171</v>
      </c>
      <c r="F893" s="145">
        <v>41294</v>
      </c>
      <c r="G893" s="143" t="s">
        <v>5754</v>
      </c>
      <c r="H893" s="146">
        <f t="shared" si="26"/>
        <v>816.66</v>
      </c>
      <c r="I893" s="147">
        <v>698</v>
      </c>
      <c r="J893" s="147">
        <v>816.66</v>
      </c>
      <c r="K893" s="148">
        <f t="shared" si="27"/>
        <v>0</v>
      </c>
    </row>
    <row r="894" spans="1:11" ht="12.75">
      <c r="A894" s="143" t="s">
        <v>1167</v>
      </c>
      <c r="B894" s="143" t="s">
        <v>4098</v>
      </c>
      <c r="C894" s="143" t="s">
        <v>2344</v>
      </c>
      <c r="D894" s="144" t="s">
        <v>5757</v>
      </c>
      <c r="E894" s="143">
        <v>1940180</v>
      </c>
      <c r="F894" s="145">
        <v>41294</v>
      </c>
      <c r="G894" s="143" t="s">
        <v>5754</v>
      </c>
      <c r="H894" s="146">
        <f t="shared" si="26"/>
        <v>1000.3499999999999</v>
      </c>
      <c r="I894" s="147">
        <v>855</v>
      </c>
      <c r="J894" s="147">
        <v>1000.3499999999999</v>
      </c>
      <c r="K894" s="148">
        <f t="shared" si="27"/>
        <v>0</v>
      </c>
    </row>
    <row r="895" spans="1:11" ht="12.75">
      <c r="A895" s="143" t="s">
        <v>1167</v>
      </c>
      <c r="B895" s="143" t="s">
        <v>4098</v>
      </c>
      <c r="C895" s="143" t="s">
        <v>2344</v>
      </c>
      <c r="D895" s="144" t="s">
        <v>5758</v>
      </c>
      <c r="E895" s="143">
        <v>1940209</v>
      </c>
      <c r="F895" s="145">
        <v>41294</v>
      </c>
      <c r="G895" s="143" t="s">
        <v>5754</v>
      </c>
      <c r="H895" s="146">
        <f t="shared" si="26"/>
        <v>1060.02</v>
      </c>
      <c r="I895" s="147">
        <v>906</v>
      </c>
      <c r="J895" s="147">
        <v>1060.02</v>
      </c>
      <c r="K895" s="148">
        <f t="shared" si="27"/>
        <v>0</v>
      </c>
    </row>
    <row r="896" spans="1:11" ht="12.75">
      <c r="A896" s="143" t="s">
        <v>1167</v>
      </c>
      <c r="B896" s="143" t="s">
        <v>4098</v>
      </c>
      <c r="C896" s="143" t="s">
        <v>2344</v>
      </c>
      <c r="D896" s="144" t="s">
        <v>5759</v>
      </c>
      <c r="E896" s="143">
        <v>1930920</v>
      </c>
      <c r="F896" s="145">
        <v>41294</v>
      </c>
      <c r="G896" s="143" t="s">
        <v>5760</v>
      </c>
      <c r="H896" s="146">
        <f t="shared" si="26"/>
        <v>369.71999999999997</v>
      </c>
      <c r="I896" s="147">
        <v>316</v>
      </c>
      <c r="J896" s="147">
        <v>369.71999999999997</v>
      </c>
      <c r="K896" s="148">
        <f t="shared" si="27"/>
        <v>0</v>
      </c>
    </row>
    <row r="897" spans="1:11" ht="12.75">
      <c r="A897" s="143" t="s">
        <v>1167</v>
      </c>
      <c r="B897" s="143" t="s">
        <v>4098</v>
      </c>
      <c r="C897" s="143" t="s">
        <v>2344</v>
      </c>
      <c r="D897" s="144" t="s">
        <v>5761</v>
      </c>
      <c r="E897" s="143">
        <v>1930935</v>
      </c>
      <c r="F897" s="145">
        <v>41294</v>
      </c>
      <c r="G897" s="143" t="s">
        <v>5760</v>
      </c>
      <c r="H897" s="146">
        <f t="shared" si="26"/>
        <v>380.25</v>
      </c>
      <c r="I897" s="147">
        <v>325</v>
      </c>
      <c r="J897" s="147">
        <v>380.25</v>
      </c>
      <c r="K897" s="148">
        <f t="shared" si="27"/>
        <v>0</v>
      </c>
    </row>
    <row r="898" spans="1:11" ht="12.75">
      <c r="A898" s="143" t="s">
        <v>1167</v>
      </c>
      <c r="B898" s="143" t="s">
        <v>4098</v>
      </c>
      <c r="C898" s="143" t="s">
        <v>2344</v>
      </c>
      <c r="D898" s="144" t="s">
        <v>5762</v>
      </c>
      <c r="E898" s="143">
        <v>1930947</v>
      </c>
      <c r="F898" s="145">
        <v>41294</v>
      </c>
      <c r="G898" s="143" t="s">
        <v>5760</v>
      </c>
      <c r="H898" s="146">
        <f t="shared" si="26"/>
        <v>389.60999999999996</v>
      </c>
      <c r="I898" s="147">
        <v>333</v>
      </c>
      <c r="J898" s="147">
        <v>389.60999999999996</v>
      </c>
      <c r="K898" s="148">
        <f t="shared" si="27"/>
        <v>0</v>
      </c>
    </row>
    <row r="899" spans="1:11" ht="12.75">
      <c r="A899" s="143" t="s">
        <v>1167</v>
      </c>
      <c r="B899" s="143" t="s">
        <v>4098</v>
      </c>
      <c r="C899" s="143" t="s">
        <v>2344</v>
      </c>
      <c r="D899" s="144" t="s">
        <v>5763</v>
      </c>
      <c r="E899" s="143">
        <v>1931157</v>
      </c>
      <c r="F899" s="145">
        <v>41294</v>
      </c>
      <c r="G899" s="143" t="s">
        <v>5764</v>
      </c>
      <c r="H899" s="146">
        <f aca="true" t="shared" si="28" ref="H899:H962">I899*1.17</f>
        <v>271.44</v>
      </c>
      <c r="I899" s="147">
        <v>232</v>
      </c>
      <c r="J899" s="147">
        <v>271.44</v>
      </c>
      <c r="K899" s="148">
        <f aca="true" t="shared" si="29" ref="K899:K962">H899/J899-1</f>
        <v>0</v>
      </c>
    </row>
    <row r="900" spans="1:11" ht="12.75">
      <c r="A900" s="143" t="s">
        <v>1167</v>
      </c>
      <c r="B900" s="143" t="s">
        <v>4098</v>
      </c>
      <c r="C900" s="143" t="s">
        <v>2344</v>
      </c>
      <c r="D900" s="144" t="s">
        <v>5765</v>
      </c>
      <c r="E900" s="143">
        <v>1931218</v>
      </c>
      <c r="F900" s="145">
        <v>41294</v>
      </c>
      <c r="G900" s="143" t="s">
        <v>5766</v>
      </c>
      <c r="H900" s="146">
        <f t="shared" si="28"/>
        <v>191.88</v>
      </c>
      <c r="I900" s="147">
        <v>164</v>
      </c>
      <c r="J900" s="147">
        <v>191.88</v>
      </c>
      <c r="K900" s="148">
        <f t="shared" si="29"/>
        <v>0</v>
      </c>
    </row>
    <row r="901" spans="1:11" ht="12.75">
      <c r="A901" s="143" t="s">
        <v>1167</v>
      </c>
      <c r="B901" s="143" t="s">
        <v>4098</v>
      </c>
      <c r="C901" s="143" t="s">
        <v>2344</v>
      </c>
      <c r="D901" s="144" t="s">
        <v>5767</v>
      </c>
      <c r="E901" s="143">
        <v>1931234</v>
      </c>
      <c r="F901" s="145">
        <v>41294</v>
      </c>
      <c r="G901" s="143" t="s">
        <v>5766</v>
      </c>
      <c r="H901" s="146">
        <f t="shared" si="28"/>
        <v>284.31</v>
      </c>
      <c r="I901" s="147">
        <v>243</v>
      </c>
      <c r="J901" s="147">
        <v>284.31</v>
      </c>
      <c r="K901" s="148">
        <f t="shared" si="29"/>
        <v>0</v>
      </c>
    </row>
    <row r="902" spans="1:11" ht="12.75">
      <c r="A902" s="143" t="s">
        <v>1167</v>
      </c>
      <c r="B902" s="143" t="s">
        <v>4098</v>
      </c>
      <c r="C902" s="143" t="s">
        <v>2344</v>
      </c>
      <c r="D902" s="144" t="s">
        <v>5768</v>
      </c>
      <c r="E902" s="143">
        <v>1931265</v>
      </c>
      <c r="F902" s="145">
        <v>41294</v>
      </c>
      <c r="G902" s="143" t="s">
        <v>5766</v>
      </c>
      <c r="H902" s="146">
        <f t="shared" si="28"/>
        <v>314.72999999999996</v>
      </c>
      <c r="I902" s="147">
        <v>269</v>
      </c>
      <c r="J902" s="147">
        <v>314.72999999999996</v>
      </c>
      <c r="K902" s="148">
        <f t="shared" si="29"/>
        <v>0</v>
      </c>
    </row>
    <row r="903" spans="1:11" ht="12.75">
      <c r="A903" s="143" t="s">
        <v>1167</v>
      </c>
      <c r="B903" s="143" t="s">
        <v>4098</v>
      </c>
      <c r="C903" s="143" t="s">
        <v>2344</v>
      </c>
      <c r="D903" s="144" t="s">
        <v>5769</v>
      </c>
      <c r="E903" s="143">
        <v>1931309</v>
      </c>
      <c r="F903" s="145">
        <v>41294</v>
      </c>
      <c r="G903" s="143" t="s">
        <v>5766</v>
      </c>
      <c r="H903" s="146">
        <f t="shared" si="28"/>
        <v>348.65999999999997</v>
      </c>
      <c r="I903" s="147">
        <v>298</v>
      </c>
      <c r="J903" s="147">
        <v>348.65999999999997</v>
      </c>
      <c r="K903" s="148">
        <f t="shared" si="29"/>
        <v>0</v>
      </c>
    </row>
    <row r="904" spans="1:11" ht="12.75">
      <c r="A904" s="143" t="s">
        <v>1167</v>
      </c>
      <c r="B904" s="143" t="s">
        <v>4098</v>
      </c>
      <c r="C904" s="143" t="s">
        <v>2344</v>
      </c>
      <c r="D904" s="144" t="s">
        <v>5770</v>
      </c>
      <c r="E904" s="143">
        <v>1931375</v>
      </c>
      <c r="F904" s="145">
        <v>41294</v>
      </c>
      <c r="G904" s="143" t="s">
        <v>5766</v>
      </c>
      <c r="H904" s="146">
        <f t="shared" si="28"/>
        <v>191.88</v>
      </c>
      <c r="I904" s="147">
        <v>164</v>
      </c>
      <c r="J904" s="147">
        <v>191.88</v>
      </c>
      <c r="K904" s="148">
        <f t="shared" si="29"/>
        <v>0</v>
      </c>
    </row>
    <row r="905" spans="1:11" ht="12.75">
      <c r="A905" s="143" t="s">
        <v>1167</v>
      </c>
      <c r="B905" s="143" t="s">
        <v>4098</v>
      </c>
      <c r="C905" s="143" t="s">
        <v>2344</v>
      </c>
      <c r="D905" s="144" t="s">
        <v>5771</v>
      </c>
      <c r="E905" s="143">
        <v>1931394</v>
      </c>
      <c r="F905" s="145">
        <v>41294</v>
      </c>
      <c r="G905" s="143" t="s">
        <v>5766</v>
      </c>
      <c r="H905" s="146">
        <f t="shared" si="28"/>
        <v>407.15999999999997</v>
      </c>
      <c r="I905" s="147">
        <v>348</v>
      </c>
      <c r="J905" s="147">
        <v>407.15999999999997</v>
      </c>
      <c r="K905" s="148">
        <f t="shared" si="29"/>
        <v>0</v>
      </c>
    </row>
    <row r="906" spans="1:11" ht="12.75">
      <c r="A906" s="143" t="s">
        <v>1167</v>
      </c>
      <c r="B906" s="143" t="s">
        <v>4098</v>
      </c>
      <c r="C906" s="143" t="s">
        <v>2344</v>
      </c>
      <c r="D906" s="144" t="s">
        <v>5772</v>
      </c>
      <c r="E906" s="143">
        <v>1931458</v>
      </c>
      <c r="F906" s="145">
        <v>41294</v>
      </c>
      <c r="G906" s="143" t="s">
        <v>5766</v>
      </c>
      <c r="H906" s="146">
        <f t="shared" si="28"/>
        <v>471.51</v>
      </c>
      <c r="I906" s="147">
        <v>403</v>
      </c>
      <c r="J906" s="147">
        <v>471.51</v>
      </c>
      <c r="K906" s="148">
        <f t="shared" si="29"/>
        <v>0</v>
      </c>
    </row>
    <row r="907" spans="1:11" ht="12.75">
      <c r="A907" s="143" t="s">
        <v>1167</v>
      </c>
      <c r="B907" s="143" t="s">
        <v>4098</v>
      </c>
      <c r="C907" s="143" t="s">
        <v>2344</v>
      </c>
      <c r="D907" s="144" t="s">
        <v>5773</v>
      </c>
      <c r="E907" s="143">
        <v>1931473</v>
      </c>
      <c r="F907" s="145">
        <v>41294</v>
      </c>
      <c r="G907" s="143" t="s">
        <v>5766</v>
      </c>
      <c r="H907" s="146">
        <f t="shared" si="28"/>
        <v>191.88</v>
      </c>
      <c r="I907" s="147">
        <v>164</v>
      </c>
      <c r="J907" s="147">
        <v>191.88</v>
      </c>
      <c r="K907" s="148">
        <f t="shared" si="29"/>
        <v>0</v>
      </c>
    </row>
    <row r="908" spans="1:11" ht="12.75">
      <c r="A908" s="143" t="s">
        <v>1167</v>
      </c>
      <c r="B908" s="143" t="s">
        <v>4098</v>
      </c>
      <c r="C908" s="143" t="s">
        <v>2344</v>
      </c>
      <c r="D908" s="144" t="s">
        <v>5774</v>
      </c>
      <c r="E908" s="143">
        <v>1931499</v>
      </c>
      <c r="F908" s="145">
        <v>41294</v>
      </c>
      <c r="G908" s="143" t="s">
        <v>5766</v>
      </c>
      <c r="H908" s="146">
        <f t="shared" si="28"/>
        <v>530.01</v>
      </c>
      <c r="I908" s="147">
        <v>453</v>
      </c>
      <c r="J908" s="147">
        <v>530.01</v>
      </c>
      <c r="K908" s="148">
        <f t="shared" si="29"/>
        <v>0</v>
      </c>
    </row>
    <row r="909" spans="1:11" ht="12.75">
      <c r="A909" s="143" t="s">
        <v>1167</v>
      </c>
      <c r="B909" s="143" t="s">
        <v>4098</v>
      </c>
      <c r="C909" s="143" t="s">
        <v>2344</v>
      </c>
      <c r="D909" s="144" t="s">
        <v>5775</v>
      </c>
      <c r="E909" s="143">
        <v>1931523</v>
      </c>
      <c r="F909" s="145">
        <v>41294</v>
      </c>
      <c r="G909" s="143" t="s">
        <v>5766</v>
      </c>
      <c r="H909" s="146">
        <f t="shared" si="28"/>
        <v>242.19</v>
      </c>
      <c r="I909" s="147">
        <v>207</v>
      </c>
      <c r="J909" s="147">
        <v>242.19</v>
      </c>
      <c r="K909" s="148">
        <f t="shared" si="29"/>
        <v>0</v>
      </c>
    </row>
    <row r="910" spans="1:11" ht="12.75">
      <c r="A910" s="143" t="s">
        <v>1167</v>
      </c>
      <c r="B910" s="143" t="s">
        <v>4098</v>
      </c>
      <c r="C910" s="143" t="s">
        <v>2344</v>
      </c>
      <c r="D910" s="144" t="s">
        <v>5776</v>
      </c>
      <c r="E910" s="143">
        <v>1931561</v>
      </c>
      <c r="F910" s="145">
        <v>41294</v>
      </c>
      <c r="G910" s="143" t="s">
        <v>5766</v>
      </c>
      <c r="H910" s="146">
        <f t="shared" si="28"/>
        <v>191.88</v>
      </c>
      <c r="I910" s="147">
        <v>164</v>
      </c>
      <c r="J910" s="147">
        <v>191.88</v>
      </c>
      <c r="K910" s="148">
        <f t="shared" si="29"/>
        <v>0</v>
      </c>
    </row>
    <row r="911" spans="1:11" ht="12.75">
      <c r="A911" s="143" t="s">
        <v>1167</v>
      </c>
      <c r="B911" s="143" t="s">
        <v>4098</v>
      </c>
      <c r="C911" s="143" t="s">
        <v>2344</v>
      </c>
      <c r="D911" s="144" t="s">
        <v>5777</v>
      </c>
      <c r="E911" s="143">
        <v>1931589</v>
      </c>
      <c r="F911" s="145">
        <v>41294</v>
      </c>
      <c r="G911" s="143" t="s">
        <v>5766</v>
      </c>
      <c r="H911" s="146">
        <f t="shared" si="28"/>
        <v>242.19</v>
      </c>
      <c r="I911" s="147">
        <v>207</v>
      </c>
      <c r="J911" s="147">
        <v>242.19</v>
      </c>
      <c r="K911" s="148">
        <f t="shared" si="29"/>
        <v>0</v>
      </c>
    </row>
    <row r="912" spans="1:11" ht="12.75">
      <c r="A912" s="143" t="s">
        <v>1167</v>
      </c>
      <c r="B912" s="143" t="s">
        <v>4098</v>
      </c>
      <c r="C912" s="143" t="s">
        <v>2344</v>
      </c>
      <c r="D912" s="144" t="s">
        <v>5778</v>
      </c>
      <c r="E912" s="143">
        <v>1931610</v>
      </c>
      <c r="F912" s="145">
        <v>41294</v>
      </c>
      <c r="G912" s="143" t="s">
        <v>5766</v>
      </c>
      <c r="H912" s="146">
        <f t="shared" si="28"/>
        <v>698.49</v>
      </c>
      <c r="I912" s="147">
        <v>597</v>
      </c>
      <c r="J912" s="147">
        <v>698.49</v>
      </c>
      <c r="K912" s="148">
        <f t="shared" si="29"/>
        <v>0</v>
      </c>
    </row>
    <row r="913" spans="1:11" ht="12.75">
      <c r="A913" s="143" t="s">
        <v>1167</v>
      </c>
      <c r="B913" s="143" t="s">
        <v>4098</v>
      </c>
      <c r="C913" s="143" t="s">
        <v>2344</v>
      </c>
      <c r="D913" s="144" t="s">
        <v>5779</v>
      </c>
      <c r="E913" s="143">
        <v>1931646</v>
      </c>
      <c r="F913" s="145">
        <v>41294</v>
      </c>
      <c r="G913" s="143" t="s">
        <v>5766</v>
      </c>
      <c r="H913" s="146">
        <f t="shared" si="28"/>
        <v>239.85</v>
      </c>
      <c r="I913" s="147">
        <v>205</v>
      </c>
      <c r="J913" s="147">
        <v>239.85</v>
      </c>
      <c r="K913" s="148">
        <f t="shared" si="29"/>
        <v>0</v>
      </c>
    </row>
    <row r="914" spans="1:11" ht="12.75">
      <c r="A914" s="143" t="s">
        <v>1167</v>
      </c>
      <c r="B914" s="143" t="s">
        <v>4098</v>
      </c>
      <c r="C914" s="143" t="s">
        <v>2344</v>
      </c>
      <c r="D914" s="144" t="s">
        <v>5780</v>
      </c>
      <c r="E914" s="143">
        <v>1931763</v>
      </c>
      <c r="F914" s="145">
        <v>41294</v>
      </c>
      <c r="G914" s="143" t="s">
        <v>5766</v>
      </c>
      <c r="H914" s="146">
        <f t="shared" si="28"/>
        <v>263.25</v>
      </c>
      <c r="I914" s="147">
        <v>225</v>
      </c>
      <c r="J914" s="147">
        <v>263.25</v>
      </c>
      <c r="K914" s="148">
        <f t="shared" si="29"/>
        <v>0</v>
      </c>
    </row>
    <row r="915" spans="1:11" ht="12.75">
      <c r="A915" s="143" t="s">
        <v>1167</v>
      </c>
      <c r="B915" s="143" t="s">
        <v>4098</v>
      </c>
      <c r="C915" s="143" t="s">
        <v>2344</v>
      </c>
      <c r="D915" s="144" t="s">
        <v>5781</v>
      </c>
      <c r="E915" s="143">
        <v>1931774</v>
      </c>
      <c r="F915" s="145">
        <v>41294</v>
      </c>
      <c r="G915" s="143" t="s">
        <v>5782</v>
      </c>
      <c r="H915" s="146">
        <f t="shared" si="28"/>
        <v>204.75</v>
      </c>
      <c r="I915" s="147">
        <v>175</v>
      </c>
      <c r="J915" s="147">
        <v>204.75</v>
      </c>
      <c r="K915" s="148">
        <f t="shared" si="29"/>
        <v>0</v>
      </c>
    </row>
    <row r="916" spans="1:11" ht="12.75">
      <c r="A916" s="143" t="s">
        <v>1167</v>
      </c>
      <c r="B916" s="143" t="s">
        <v>4098</v>
      </c>
      <c r="C916" s="143" t="s">
        <v>2344</v>
      </c>
      <c r="D916" s="144" t="s">
        <v>5783</v>
      </c>
      <c r="E916" s="143">
        <v>1931788</v>
      </c>
      <c r="F916" s="145">
        <v>41294</v>
      </c>
      <c r="G916" s="143" t="s">
        <v>5782</v>
      </c>
      <c r="H916" s="146">
        <f t="shared" si="28"/>
        <v>288.99</v>
      </c>
      <c r="I916" s="147">
        <v>247</v>
      </c>
      <c r="J916" s="147">
        <v>288.99</v>
      </c>
      <c r="K916" s="148">
        <f t="shared" si="29"/>
        <v>0</v>
      </c>
    </row>
    <row r="917" spans="1:11" ht="12.75">
      <c r="A917" s="143" t="s">
        <v>1167</v>
      </c>
      <c r="B917" s="143" t="s">
        <v>4098</v>
      </c>
      <c r="C917" s="143" t="s">
        <v>2344</v>
      </c>
      <c r="D917" s="144" t="s">
        <v>5784</v>
      </c>
      <c r="E917" s="143">
        <v>1931808</v>
      </c>
      <c r="F917" s="145">
        <v>41294</v>
      </c>
      <c r="G917" s="143" t="s">
        <v>5782</v>
      </c>
      <c r="H917" s="146">
        <f t="shared" si="28"/>
        <v>315.9</v>
      </c>
      <c r="I917" s="147">
        <v>270</v>
      </c>
      <c r="J917" s="147">
        <v>315.9</v>
      </c>
      <c r="K917" s="148">
        <f t="shared" si="29"/>
        <v>0</v>
      </c>
    </row>
    <row r="918" spans="1:11" ht="12.75">
      <c r="A918" s="143" t="s">
        <v>1167</v>
      </c>
      <c r="B918" s="143" t="s">
        <v>4098</v>
      </c>
      <c r="C918" s="143" t="s">
        <v>2344</v>
      </c>
      <c r="D918" s="144" t="s">
        <v>5785</v>
      </c>
      <c r="E918" s="143">
        <v>1931836</v>
      </c>
      <c r="F918" s="145">
        <v>41294</v>
      </c>
      <c r="G918" s="143" t="s">
        <v>5782</v>
      </c>
      <c r="H918" s="146">
        <f t="shared" si="28"/>
        <v>349.83</v>
      </c>
      <c r="I918" s="147">
        <v>299</v>
      </c>
      <c r="J918" s="147">
        <v>349.83</v>
      </c>
      <c r="K918" s="148">
        <f t="shared" si="29"/>
        <v>0</v>
      </c>
    </row>
    <row r="919" spans="1:11" ht="12.75">
      <c r="A919" s="143" t="s">
        <v>1167</v>
      </c>
      <c r="B919" s="143" t="s">
        <v>4098</v>
      </c>
      <c r="C919" s="143" t="s">
        <v>2344</v>
      </c>
      <c r="D919" s="144" t="s">
        <v>5786</v>
      </c>
      <c r="E919" s="143">
        <v>1931851</v>
      </c>
      <c r="F919" s="145">
        <v>41294</v>
      </c>
      <c r="G919" s="143" t="s">
        <v>5782</v>
      </c>
      <c r="H919" s="146">
        <f t="shared" si="28"/>
        <v>204.75</v>
      </c>
      <c r="I919" s="147">
        <v>175</v>
      </c>
      <c r="J919" s="147">
        <v>204.75</v>
      </c>
      <c r="K919" s="148">
        <f t="shared" si="29"/>
        <v>0</v>
      </c>
    </row>
    <row r="920" spans="1:11" ht="12.75">
      <c r="A920" s="143" t="s">
        <v>1167</v>
      </c>
      <c r="B920" s="143" t="s">
        <v>4098</v>
      </c>
      <c r="C920" s="143" t="s">
        <v>2344</v>
      </c>
      <c r="D920" s="144" t="s">
        <v>5787</v>
      </c>
      <c r="E920" s="143">
        <v>1931860</v>
      </c>
      <c r="F920" s="145">
        <v>41294</v>
      </c>
      <c r="G920" s="143" t="s">
        <v>5782</v>
      </c>
      <c r="H920" s="146">
        <f t="shared" si="28"/>
        <v>407.15999999999997</v>
      </c>
      <c r="I920" s="147">
        <v>348</v>
      </c>
      <c r="J920" s="147">
        <v>407.15999999999997</v>
      </c>
      <c r="K920" s="148">
        <f t="shared" si="29"/>
        <v>0</v>
      </c>
    </row>
    <row r="921" spans="1:11" ht="12.75">
      <c r="A921" s="143" t="s">
        <v>1167</v>
      </c>
      <c r="B921" s="143" t="s">
        <v>4098</v>
      </c>
      <c r="C921" s="143" t="s">
        <v>2344</v>
      </c>
      <c r="D921" s="144" t="s">
        <v>5788</v>
      </c>
      <c r="E921" s="143">
        <v>1931872</v>
      </c>
      <c r="F921" s="145">
        <v>41294</v>
      </c>
      <c r="G921" s="143" t="s">
        <v>5782</v>
      </c>
      <c r="H921" s="146">
        <f t="shared" si="28"/>
        <v>472.67999999999995</v>
      </c>
      <c r="I921" s="147">
        <v>404</v>
      </c>
      <c r="J921" s="147">
        <v>472.67999999999995</v>
      </c>
      <c r="K921" s="148">
        <f t="shared" si="29"/>
        <v>0</v>
      </c>
    </row>
    <row r="922" spans="1:11" ht="12.75">
      <c r="A922" s="143" t="s">
        <v>1167</v>
      </c>
      <c r="B922" s="143" t="s">
        <v>4098</v>
      </c>
      <c r="C922" s="143" t="s">
        <v>2344</v>
      </c>
      <c r="D922" s="144" t="s">
        <v>5789</v>
      </c>
      <c r="E922" s="143">
        <v>1931885</v>
      </c>
      <c r="F922" s="145">
        <v>41294</v>
      </c>
      <c r="G922" s="143" t="s">
        <v>5782</v>
      </c>
      <c r="H922" s="146">
        <f t="shared" si="28"/>
        <v>204.75</v>
      </c>
      <c r="I922" s="147">
        <v>175</v>
      </c>
      <c r="J922" s="147">
        <v>204.75</v>
      </c>
      <c r="K922" s="148">
        <f t="shared" si="29"/>
        <v>0</v>
      </c>
    </row>
    <row r="923" spans="1:11" ht="12.75">
      <c r="A923" s="143" t="s">
        <v>1167</v>
      </c>
      <c r="B923" s="143" t="s">
        <v>4098</v>
      </c>
      <c r="C923" s="143" t="s">
        <v>2344</v>
      </c>
      <c r="D923" s="144" t="s">
        <v>5790</v>
      </c>
      <c r="E923" s="143">
        <v>1931897</v>
      </c>
      <c r="F923" s="145">
        <v>41294</v>
      </c>
      <c r="G923" s="143" t="s">
        <v>5791</v>
      </c>
      <c r="H923" s="146">
        <f t="shared" si="28"/>
        <v>530.01</v>
      </c>
      <c r="I923" s="147">
        <v>453</v>
      </c>
      <c r="J923" s="147">
        <v>530.01</v>
      </c>
      <c r="K923" s="148">
        <f t="shared" si="29"/>
        <v>0</v>
      </c>
    </row>
    <row r="924" spans="1:11" ht="12.75">
      <c r="A924" s="143" t="s">
        <v>1167</v>
      </c>
      <c r="B924" s="143" t="s">
        <v>4098</v>
      </c>
      <c r="C924" s="143" t="s">
        <v>2344</v>
      </c>
      <c r="D924" s="144" t="s">
        <v>5792</v>
      </c>
      <c r="E924" s="143">
        <v>1931904</v>
      </c>
      <c r="F924" s="145">
        <v>41294</v>
      </c>
      <c r="G924" s="143" t="s">
        <v>5782</v>
      </c>
      <c r="H924" s="146">
        <f t="shared" si="28"/>
        <v>243.35999999999999</v>
      </c>
      <c r="I924" s="147">
        <v>208</v>
      </c>
      <c r="J924" s="147">
        <v>243.35999999999999</v>
      </c>
      <c r="K924" s="148">
        <f t="shared" si="29"/>
        <v>0</v>
      </c>
    </row>
    <row r="925" spans="1:11" ht="12.75">
      <c r="A925" s="143" t="s">
        <v>1167</v>
      </c>
      <c r="B925" s="143" t="s">
        <v>4098</v>
      </c>
      <c r="C925" s="143" t="s">
        <v>2344</v>
      </c>
      <c r="D925" s="144" t="s">
        <v>5793</v>
      </c>
      <c r="E925" s="143">
        <v>1931928</v>
      </c>
      <c r="F925" s="145">
        <v>41294</v>
      </c>
      <c r="G925" s="143" t="s">
        <v>5782</v>
      </c>
      <c r="H925" s="146">
        <f t="shared" si="28"/>
        <v>204.75</v>
      </c>
      <c r="I925" s="147">
        <v>175</v>
      </c>
      <c r="J925" s="147">
        <v>204.75</v>
      </c>
      <c r="K925" s="148">
        <f t="shared" si="29"/>
        <v>0</v>
      </c>
    </row>
    <row r="926" spans="1:11" ht="12.75">
      <c r="A926" s="143" t="s">
        <v>1167</v>
      </c>
      <c r="B926" s="143" t="s">
        <v>4098</v>
      </c>
      <c r="C926" s="143" t="s">
        <v>2344</v>
      </c>
      <c r="D926" s="144" t="s">
        <v>5794</v>
      </c>
      <c r="E926" s="143">
        <v>1931943</v>
      </c>
      <c r="F926" s="145">
        <v>41294</v>
      </c>
      <c r="G926" s="143" t="s">
        <v>5782</v>
      </c>
      <c r="H926" s="146">
        <f t="shared" si="28"/>
        <v>241.01999999999998</v>
      </c>
      <c r="I926" s="147">
        <v>206</v>
      </c>
      <c r="J926" s="147">
        <v>241.01999999999998</v>
      </c>
      <c r="K926" s="148">
        <f t="shared" si="29"/>
        <v>0</v>
      </c>
    </row>
    <row r="927" spans="1:11" ht="12.75">
      <c r="A927" s="143" t="s">
        <v>1167</v>
      </c>
      <c r="B927" s="143" t="s">
        <v>4098</v>
      </c>
      <c r="C927" s="143" t="s">
        <v>2344</v>
      </c>
      <c r="D927" s="144" t="s">
        <v>5795</v>
      </c>
      <c r="E927" s="143">
        <v>1931962</v>
      </c>
      <c r="F927" s="145">
        <v>41294</v>
      </c>
      <c r="G927" s="143" t="s">
        <v>5782</v>
      </c>
      <c r="H927" s="146">
        <f t="shared" si="28"/>
        <v>772.1999999999999</v>
      </c>
      <c r="I927" s="147">
        <v>660</v>
      </c>
      <c r="J927" s="147">
        <v>772.1999999999999</v>
      </c>
      <c r="K927" s="148">
        <f t="shared" si="29"/>
        <v>0</v>
      </c>
    </row>
    <row r="928" spans="1:11" ht="12.75">
      <c r="A928" s="143" t="s">
        <v>1167</v>
      </c>
      <c r="B928" s="143" t="s">
        <v>4098</v>
      </c>
      <c r="C928" s="143" t="s">
        <v>2344</v>
      </c>
      <c r="D928" s="144" t="s">
        <v>5796</v>
      </c>
      <c r="E928" s="143">
        <v>1931981</v>
      </c>
      <c r="F928" s="145">
        <v>41294</v>
      </c>
      <c r="G928" s="143" t="s">
        <v>5782</v>
      </c>
      <c r="H928" s="146">
        <f t="shared" si="28"/>
        <v>239.85</v>
      </c>
      <c r="I928" s="147">
        <v>205</v>
      </c>
      <c r="J928" s="147">
        <v>239.85</v>
      </c>
      <c r="K928" s="148">
        <f t="shared" si="29"/>
        <v>0</v>
      </c>
    </row>
    <row r="929" spans="1:11" ht="12.75">
      <c r="A929" s="143" t="s">
        <v>1167</v>
      </c>
      <c r="B929" s="143" t="s">
        <v>4098</v>
      </c>
      <c r="C929" s="143" t="s">
        <v>2344</v>
      </c>
      <c r="D929" s="144" t="s">
        <v>5797</v>
      </c>
      <c r="E929" s="143">
        <v>1932057</v>
      </c>
      <c r="F929" s="145">
        <v>41294</v>
      </c>
      <c r="G929" s="143" t="s">
        <v>5798</v>
      </c>
      <c r="H929" s="146">
        <f t="shared" si="28"/>
        <v>288.99</v>
      </c>
      <c r="I929" s="147">
        <v>247</v>
      </c>
      <c r="J929" s="147">
        <v>288.99</v>
      </c>
      <c r="K929" s="148">
        <f t="shared" si="29"/>
        <v>0</v>
      </c>
    </row>
    <row r="930" spans="1:11" ht="12.75">
      <c r="A930" s="143" t="s">
        <v>1167</v>
      </c>
      <c r="B930" s="143" t="s">
        <v>4098</v>
      </c>
      <c r="C930" s="143" t="s">
        <v>2344</v>
      </c>
      <c r="D930" s="144" t="s">
        <v>5799</v>
      </c>
      <c r="E930" s="143">
        <v>1932069</v>
      </c>
      <c r="F930" s="145">
        <v>41294</v>
      </c>
      <c r="G930" s="143" t="s">
        <v>5798</v>
      </c>
      <c r="H930" s="146">
        <f t="shared" si="28"/>
        <v>372.06</v>
      </c>
      <c r="I930" s="147">
        <v>318</v>
      </c>
      <c r="J930" s="147">
        <v>372.06</v>
      </c>
      <c r="K930" s="148">
        <f t="shared" si="29"/>
        <v>0</v>
      </c>
    </row>
    <row r="931" spans="1:11" ht="12.75">
      <c r="A931" s="143" t="s">
        <v>1167</v>
      </c>
      <c r="B931" s="143" t="s">
        <v>4098</v>
      </c>
      <c r="C931" s="143" t="s">
        <v>2344</v>
      </c>
      <c r="D931" s="144" t="s">
        <v>5800</v>
      </c>
      <c r="E931" s="143">
        <v>1932126</v>
      </c>
      <c r="F931" s="145">
        <v>41294</v>
      </c>
      <c r="G931" s="143" t="s">
        <v>5798</v>
      </c>
      <c r="H931" s="146">
        <f t="shared" si="28"/>
        <v>422.36999999999995</v>
      </c>
      <c r="I931" s="147">
        <v>361</v>
      </c>
      <c r="J931" s="147">
        <v>422.36999999999995</v>
      </c>
      <c r="K931" s="148">
        <f t="shared" si="29"/>
        <v>0</v>
      </c>
    </row>
    <row r="932" spans="1:11" ht="12.75">
      <c r="A932" s="143" t="s">
        <v>1167</v>
      </c>
      <c r="B932" s="143" t="s">
        <v>4098</v>
      </c>
      <c r="C932" s="143" t="s">
        <v>2344</v>
      </c>
      <c r="D932" s="144" t="s">
        <v>5801</v>
      </c>
      <c r="E932" s="143">
        <v>1932132</v>
      </c>
      <c r="F932" s="145">
        <v>41294</v>
      </c>
      <c r="G932" s="143" t="s">
        <v>5798</v>
      </c>
      <c r="H932" s="146">
        <f t="shared" si="28"/>
        <v>288.99</v>
      </c>
      <c r="I932" s="147">
        <v>247</v>
      </c>
      <c r="J932" s="147">
        <v>288.99</v>
      </c>
      <c r="K932" s="148">
        <f t="shared" si="29"/>
        <v>0</v>
      </c>
    </row>
    <row r="933" spans="1:11" ht="12.75">
      <c r="A933" s="143" t="s">
        <v>1167</v>
      </c>
      <c r="B933" s="143" t="s">
        <v>4098</v>
      </c>
      <c r="C933" s="143" t="s">
        <v>2344</v>
      </c>
      <c r="D933" s="144" t="s">
        <v>5802</v>
      </c>
      <c r="E933" s="143">
        <v>1932144</v>
      </c>
      <c r="F933" s="145">
        <v>41294</v>
      </c>
      <c r="G933" s="143" t="s">
        <v>5798</v>
      </c>
      <c r="H933" s="146">
        <f t="shared" si="28"/>
        <v>448.10999999999996</v>
      </c>
      <c r="I933" s="147">
        <v>383</v>
      </c>
      <c r="J933" s="147">
        <v>448.10999999999996</v>
      </c>
      <c r="K933" s="148">
        <f t="shared" si="29"/>
        <v>0</v>
      </c>
    </row>
    <row r="934" spans="1:11" ht="12.75">
      <c r="A934" s="143" t="s">
        <v>1167</v>
      </c>
      <c r="B934" s="143" t="s">
        <v>4098</v>
      </c>
      <c r="C934" s="143" t="s">
        <v>2344</v>
      </c>
      <c r="D934" s="144" t="s">
        <v>5803</v>
      </c>
      <c r="E934" s="143">
        <v>1932180</v>
      </c>
      <c r="F934" s="145">
        <v>41294</v>
      </c>
      <c r="G934" s="143" t="s">
        <v>5798</v>
      </c>
      <c r="H934" s="146">
        <f t="shared" si="28"/>
        <v>515.9699999999999</v>
      </c>
      <c r="I934" s="147">
        <v>441</v>
      </c>
      <c r="J934" s="147">
        <v>515.9699999999999</v>
      </c>
      <c r="K934" s="148">
        <f t="shared" si="29"/>
        <v>0</v>
      </c>
    </row>
    <row r="935" spans="1:11" ht="12.75">
      <c r="A935" s="143" t="s">
        <v>1167</v>
      </c>
      <c r="B935" s="143" t="s">
        <v>4098</v>
      </c>
      <c r="C935" s="143" t="s">
        <v>2344</v>
      </c>
      <c r="D935" s="144" t="s">
        <v>5804</v>
      </c>
      <c r="E935" s="143">
        <v>1932209</v>
      </c>
      <c r="F935" s="145">
        <v>41294</v>
      </c>
      <c r="G935" s="143" t="s">
        <v>5798</v>
      </c>
      <c r="H935" s="146">
        <f t="shared" si="28"/>
        <v>288.99</v>
      </c>
      <c r="I935" s="147">
        <v>247</v>
      </c>
      <c r="J935" s="147">
        <v>288.99</v>
      </c>
      <c r="K935" s="148">
        <f t="shared" si="29"/>
        <v>0</v>
      </c>
    </row>
    <row r="936" spans="1:11" ht="12.75">
      <c r="A936" s="143" t="s">
        <v>1167</v>
      </c>
      <c r="B936" s="143" t="s">
        <v>4098</v>
      </c>
      <c r="C936" s="143" t="s">
        <v>2344</v>
      </c>
      <c r="D936" s="144" t="s">
        <v>5805</v>
      </c>
      <c r="E936" s="143">
        <v>1932230</v>
      </c>
      <c r="F936" s="145">
        <v>41294</v>
      </c>
      <c r="G936" s="143" t="s">
        <v>5798</v>
      </c>
      <c r="H936" s="146">
        <f t="shared" si="28"/>
        <v>315.9</v>
      </c>
      <c r="I936" s="147">
        <v>270</v>
      </c>
      <c r="J936" s="147">
        <v>315.9</v>
      </c>
      <c r="K936" s="148">
        <f t="shared" si="29"/>
        <v>0</v>
      </c>
    </row>
    <row r="937" spans="1:11" ht="12.75">
      <c r="A937" s="143" t="s">
        <v>1167</v>
      </c>
      <c r="B937" s="143" t="s">
        <v>4098</v>
      </c>
      <c r="C937" s="143" t="s">
        <v>2344</v>
      </c>
      <c r="D937" s="144" t="s">
        <v>5806</v>
      </c>
      <c r="E937" s="143">
        <v>1932266</v>
      </c>
      <c r="F937" s="145">
        <v>41294</v>
      </c>
      <c r="G937" s="143" t="s">
        <v>5798</v>
      </c>
      <c r="H937" s="146">
        <f t="shared" si="28"/>
        <v>288.99</v>
      </c>
      <c r="I937" s="147">
        <v>247</v>
      </c>
      <c r="J937" s="147">
        <v>288.99</v>
      </c>
      <c r="K937" s="148">
        <f t="shared" si="29"/>
        <v>0</v>
      </c>
    </row>
    <row r="938" spans="1:11" ht="12.75">
      <c r="A938" s="143" t="s">
        <v>1167</v>
      </c>
      <c r="B938" s="143" t="s">
        <v>4098</v>
      </c>
      <c r="C938" s="143" t="s">
        <v>2344</v>
      </c>
      <c r="D938" s="144" t="s">
        <v>5807</v>
      </c>
      <c r="E938" s="143">
        <v>1932275</v>
      </c>
      <c r="F938" s="145">
        <v>41294</v>
      </c>
      <c r="G938" s="143" t="s">
        <v>5798</v>
      </c>
      <c r="H938" s="146">
        <f t="shared" si="28"/>
        <v>315.9</v>
      </c>
      <c r="I938" s="147">
        <v>270</v>
      </c>
      <c r="J938" s="147">
        <v>315.9</v>
      </c>
      <c r="K938" s="148">
        <f t="shared" si="29"/>
        <v>0</v>
      </c>
    </row>
    <row r="939" spans="1:11" ht="12.75">
      <c r="A939" s="143" t="s">
        <v>1167</v>
      </c>
      <c r="B939" s="143" t="s">
        <v>4098</v>
      </c>
      <c r="C939" s="143" t="s">
        <v>2344</v>
      </c>
      <c r="D939" s="144" t="s">
        <v>5808</v>
      </c>
      <c r="E939" s="143">
        <v>1932294</v>
      </c>
      <c r="F939" s="145">
        <v>41294</v>
      </c>
      <c r="G939" s="143" t="s">
        <v>5798</v>
      </c>
      <c r="H939" s="146">
        <f t="shared" si="28"/>
        <v>334.62</v>
      </c>
      <c r="I939" s="147">
        <v>286</v>
      </c>
      <c r="J939" s="147">
        <v>334.62</v>
      </c>
      <c r="K939" s="148">
        <f t="shared" si="29"/>
        <v>0</v>
      </c>
    </row>
    <row r="940" spans="1:11" ht="12.75">
      <c r="A940" s="143" t="s">
        <v>1167</v>
      </c>
      <c r="B940" s="143" t="s">
        <v>4098</v>
      </c>
      <c r="C940" s="143" t="s">
        <v>2344</v>
      </c>
      <c r="D940" s="144" t="s">
        <v>5809</v>
      </c>
      <c r="E940" s="143">
        <v>1932554</v>
      </c>
      <c r="F940" s="145">
        <v>41294</v>
      </c>
      <c r="G940" s="143" t="s">
        <v>5810</v>
      </c>
      <c r="H940" s="146">
        <f t="shared" si="28"/>
        <v>296.01</v>
      </c>
      <c r="I940" s="147">
        <v>253</v>
      </c>
      <c r="J940" s="147">
        <v>296.01</v>
      </c>
      <c r="K940" s="148">
        <f t="shared" si="29"/>
        <v>0</v>
      </c>
    </row>
    <row r="941" spans="1:11" ht="12.75">
      <c r="A941" s="143" t="s">
        <v>1167</v>
      </c>
      <c r="B941" s="143" t="s">
        <v>4098</v>
      </c>
      <c r="C941" s="143" t="s">
        <v>2344</v>
      </c>
      <c r="D941" s="144" t="s">
        <v>5811</v>
      </c>
      <c r="E941" s="143">
        <v>1932568</v>
      </c>
      <c r="F941" s="145">
        <v>41294</v>
      </c>
      <c r="G941" s="143" t="s">
        <v>5810</v>
      </c>
      <c r="H941" s="146">
        <f t="shared" si="28"/>
        <v>476.19</v>
      </c>
      <c r="I941" s="147">
        <v>407</v>
      </c>
      <c r="J941" s="147">
        <v>476.19</v>
      </c>
      <c r="K941" s="148">
        <f t="shared" si="29"/>
        <v>0</v>
      </c>
    </row>
    <row r="942" spans="1:11" ht="12.75">
      <c r="A942" s="143" t="s">
        <v>1167</v>
      </c>
      <c r="B942" s="143" t="s">
        <v>4098</v>
      </c>
      <c r="C942" s="143" t="s">
        <v>2344</v>
      </c>
      <c r="D942" s="144" t="s">
        <v>5812</v>
      </c>
      <c r="E942" s="143">
        <v>1932579</v>
      </c>
      <c r="F942" s="145">
        <v>41294</v>
      </c>
      <c r="G942" s="143" t="s">
        <v>5810</v>
      </c>
      <c r="H942" s="146">
        <f t="shared" si="28"/>
        <v>515.9699999999999</v>
      </c>
      <c r="I942" s="147">
        <v>441</v>
      </c>
      <c r="J942" s="147">
        <v>515.9699999999999</v>
      </c>
      <c r="K942" s="148">
        <f t="shared" si="29"/>
        <v>0</v>
      </c>
    </row>
    <row r="943" spans="1:11" ht="12.75">
      <c r="A943" s="143" t="s">
        <v>1167</v>
      </c>
      <c r="B943" s="143" t="s">
        <v>4098</v>
      </c>
      <c r="C943" s="143" t="s">
        <v>2344</v>
      </c>
      <c r="D943" s="144" t="s">
        <v>5813</v>
      </c>
      <c r="E943" s="143">
        <v>1932587</v>
      </c>
      <c r="F943" s="145">
        <v>41294</v>
      </c>
      <c r="G943" s="143" t="s">
        <v>5810</v>
      </c>
      <c r="H943" s="146">
        <f t="shared" si="28"/>
        <v>671.5799999999999</v>
      </c>
      <c r="I943" s="147">
        <v>574</v>
      </c>
      <c r="J943" s="147">
        <v>671.5799999999999</v>
      </c>
      <c r="K943" s="148">
        <f t="shared" si="29"/>
        <v>0</v>
      </c>
    </row>
    <row r="944" spans="1:11" ht="12.75">
      <c r="A944" s="143" t="s">
        <v>1167</v>
      </c>
      <c r="B944" s="143" t="s">
        <v>4098</v>
      </c>
      <c r="C944" s="143" t="s">
        <v>2344</v>
      </c>
      <c r="D944" s="144" t="s">
        <v>5814</v>
      </c>
      <c r="E944" s="143">
        <v>1932593</v>
      </c>
      <c r="F944" s="145">
        <v>41294</v>
      </c>
      <c r="G944" s="143" t="s">
        <v>5810</v>
      </c>
      <c r="H944" s="146">
        <f t="shared" si="28"/>
        <v>298.34999999999997</v>
      </c>
      <c r="I944" s="147">
        <v>255</v>
      </c>
      <c r="J944" s="147">
        <v>298.34999999999997</v>
      </c>
      <c r="K944" s="148">
        <f t="shared" si="29"/>
        <v>0</v>
      </c>
    </row>
    <row r="945" spans="1:11" ht="12.75">
      <c r="A945" s="143" t="s">
        <v>1167</v>
      </c>
      <c r="B945" s="143" t="s">
        <v>4098</v>
      </c>
      <c r="C945" s="143" t="s">
        <v>2344</v>
      </c>
      <c r="D945" s="144" t="s">
        <v>5815</v>
      </c>
      <c r="E945" s="143">
        <v>1932606</v>
      </c>
      <c r="F945" s="145">
        <v>41294</v>
      </c>
      <c r="G945" s="143" t="s">
        <v>5810</v>
      </c>
      <c r="H945" s="146">
        <f t="shared" si="28"/>
        <v>726.5699999999999</v>
      </c>
      <c r="I945" s="147">
        <v>621</v>
      </c>
      <c r="J945" s="147">
        <v>726.5699999999999</v>
      </c>
      <c r="K945" s="148">
        <f t="shared" si="29"/>
        <v>0</v>
      </c>
    </row>
    <row r="946" spans="1:11" ht="12.75">
      <c r="A946" s="143" t="s">
        <v>1167</v>
      </c>
      <c r="B946" s="143" t="s">
        <v>4098</v>
      </c>
      <c r="C946" s="143" t="s">
        <v>2344</v>
      </c>
      <c r="D946" s="144" t="s">
        <v>5816</v>
      </c>
      <c r="E946" s="143">
        <v>1932623</v>
      </c>
      <c r="F946" s="145">
        <v>41294</v>
      </c>
      <c r="G946" s="143" t="s">
        <v>5810</v>
      </c>
      <c r="H946" s="146">
        <f t="shared" si="28"/>
        <v>315.9</v>
      </c>
      <c r="I946" s="147">
        <v>270</v>
      </c>
      <c r="J946" s="147">
        <v>315.9</v>
      </c>
      <c r="K946" s="148">
        <f t="shared" si="29"/>
        <v>0</v>
      </c>
    </row>
    <row r="947" spans="1:11" ht="12.75">
      <c r="A947" s="143" t="s">
        <v>1167</v>
      </c>
      <c r="B947" s="143" t="s">
        <v>4098</v>
      </c>
      <c r="C947" s="143" t="s">
        <v>2344</v>
      </c>
      <c r="D947" s="144" t="s">
        <v>5817</v>
      </c>
      <c r="E947" s="143">
        <v>1932650</v>
      </c>
      <c r="F947" s="145">
        <v>41294</v>
      </c>
      <c r="G947" s="143" t="s">
        <v>5810</v>
      </c>
      <c r="H947" s="146">
        <f t="shared" si="28"/>
        <v>328.77</v>
      </c>
      <c r="I947" s="147">
        <v>281</v>
      </c>
      <c r="J947" s="147">
        <v>328.77</v>
      </c>
      <c r="K947" s="148">
        <f t="shared" si="29"/>
        <v>0</v>
      </c>
    </row>
    <row r="948" spans="1:11" ht="12.75">
      <c r="A948" s="143" t="s">
        <v>1167</v>
      </c>
      <c r="B948" s="143" t="s">
        <v>4098</v>
      </c>
      <c r="C948" s="143" t="s">
        <v>2344</v>
      </c>
      <c r="D948" s="144" t="s">
        <v>5818</v>
      </c>
      <c r="E948" s="143">
        <v>1932689</v>
      </c>
      <c r="F948" s="145">
        <v>41294</v>
      </c>
      <c r="G948" s="143" t="s">
        <v>5810</v>
      </c>
      <c r="H948" s="146">
        <f t="shared" si="28"/>
        <v>355.67999999999995</v>
      </c>
      <c r="I948" s="147">
        <v>304</v>
      </c>
      <c r="J948" s="147">
        <v>355.67999999999995</v>
      </c>
      <c r="K948" s="148">
        <f t="shared" si="29"/>
        <v>0</v>
      </c>
    </row>
    <row r="949" spans="1:11" ht="12.75">
      <c r="A949" s="143" t="s">
        <v>1167</v>
      </c>
      <c r="B949" s="143" t="s">
        <v>4098</v>
      </c>
      <c r="C949" s="143" t="s">
        <v>2344</v>
      </c>
      <c r="D949" s="144" t="s">
        <v>5819</v>
      </c>
      <c r="E949" s="143">
        <v>1932704</v>
      </c>
      <c r="F949" s="145">
        <v>41294</v>
      </c>
      <c r="G949" s="143" t="s">
        <v>5810</v>
      </c>
      <c r="H949" s="146">
        <f t="shared" si="28"/>
        <v>377.90999999999997</v>
      </c>
      <c r="I949" s="147">
        <v>323</v>
      </c>
      <c r="J949" s="147">
        <v>377.90999999999997</v>
      </c>
      <c r="K949" s="148">
        <f t="shared" si="29"/>
        <v>0</v>
      </c>
    </row>
    <row r="950" spans="1:11" ht="12.75">
      <c r="A950" s="143" t="s">
        <v>1167</v>
      </c>
      <c r="B950" s="143" t="s">
        <v>4098</v>
      </c>
      <c r="C950" s="143" t="s">
        <v>2344</v>
      </c>
      <c r="D950" s="144" t="s">
        <v>5820</v>
      </c>
      <c r="E950" s="143">
        <v>1926630</v>
      </c>
      <c r="F950" s="145">
        <v>41294</v>
      </c>
      <c r="G950" s="143" t="s">
        <v>5821</v>
      </c>
      <c r="H950" s="146">
        <f t="shared" si="28"/>
        <v>294.84</v>
      </c>
      <c r="I950" s="147">
        <v>252</v>
      </c>
      <c r="J950" s="147">
        <v>294.84</v>
      </c>
      <c r="K950" s="148">
        <f t="shared" si="29"/>
        <v>0</v>
      </c>
    </row>
    <row r="951" spans="1:11" ht="12.75">
      <c r="A951" s="143" t="s">
        <v>1167</v>
      </c>
      <c r="B951" s="143" t="s">
        <v>4098</v>
      </c>
      <c r="C951" s="143" t="s">
        <v>2344</v>
      </c>
      <c r="D951" s="144" t="s">
        <v>5822</v>
      </c>
      <c r="E951" s="143">
        <v>1927355</v>
      </c>
      <c r="F951" s="145">
        <v>41294</v>
      </c>
      <c r="G951" s="143" t="s">
        <v>5823</v>
      </c>
      <c r="H951" s="146">
        <f t="shared" si="28"/>
        <v>222.29999999999998</v>
      </c>
      <c r="I951" s="147">
        <v>190</v>
      </c>
      <c r="J951" s="147">
        <v>222.29999999999998</v>
      </c>
      <c r="K951" s="148">
        <f t="shared" si="29"/>
        <v>0</v>
      </c>
    </row>
    <row r="952" spans="1:11" ht="12.75">
      <c r="A952" s="143" t="s">
        <v>1167</v>
      </c>
      <c r="B952" s="143" t="s">
        <v>4098</v>
      </c>
      <c r="C952" s="143" t="s">
        <v>2344</v>
      </c>
      <c r="D952" s="144" t="s">
        <v>5824</v>
      </c>
      <c r="E952" s="143">
        <v>1927362</v>
      </c>
      <c r="F952" s="145">
        <v>41294</v>
      </c>
      <c r="G952" s="143" t="s">
        <v>5823</v>
      </c>
      <c r="H952" s="146">
        <f t="shared" si="28"/>
        <v>228.14999999999998</v>
      </c>
      <c r="I952" s="147">
        <v>195</v>
      </c>
      <c r="J952" s="147">
        <v>228.14999999999998</v>
      </c>
      <c r="K952" s="148">
        <f t="shared" si="29"/>
        <v>0</v>
      </c>
    </row>
    <row r="953" spans="1:11" ht="12.75">
      <c r="A953" s="143" t="s">
        <v>1167</v>
      </c>
      <c r="B953" s="143" t="s">
        <v>4098</v>
      </c>
      <c r="C953" s="143" t="s">
        <v>2344</v>
      </c>
      <c r="D953" s="144" t="s">
        <v>5825</v>
      </c>
      <c r="E953" s="143">
        <v>1927381</v>
      </c>
      <c r="F953" s="145">
        <v>41294</v>
      </c>
      <c r="G953" s="143" t="s">
        <v>5823</v>
      </c>
      <c r="H953" s="146">
        <f t="shared" si="28"/>
        <v>234</v>
      </c>
      <c r="I953" s="147">
        <v>200</v>
      </c>
      <c r="J953" s="147">
        <v>234</v>
      </c>
      <c r="K953" s="148">
        <f t="shared" si="29"/>
        <v>0</v>
      </c>
    </row>
    <row r="954" spans="1:11" ht="12.75">
      <c r="A954" s="143" t="s">
        <v>1167</v>
      </c>
      <c r="B954" s="143" t="s">
        <v>4098</v>
      </c>
      <c r="C954" s="143" t="s">
        <v>2344</v>
      </c>
      <c r="D954" s="144" t="s">
        <v>5826</v>
      </c>
      <c r="E954" s="143">
        <v>1927409</v>
      </c>
      <c r="F954" s="145">
        <v>41294</v>
      </c>
      <c r="G954" s="143" t="s">
        <v>5823</v>
      </c>
      <c r="H954" s="146">
        <f t="shared" si="28"/>
        <v>237.51</v>
      </c>
      <c r="I954" s="147">
        <v>203</v>
      </c>
      <c r="J954" s="147">
        <v>237.51</v>
      </c>
      <c r="K954" s="148">
        <f t="shared" si="29"/>
        <v>0</v>
      </c>
    </row>
    <row r="955" spans="1:11" ht="12.75">
      <c r="A955" s="143" t="s">
        <v>1167</v>
      </c>
      <c r="B955" s="143" t="s">
        <v>4098</v>
      </c>
      <c r="C955" s="143" t="s">
        <v>2344</v>
      </c>
      <c r="D955" s="144" t="s">
        <v>5827</v>
      </c>
      <c r="E955" s="143">
        <v>1927411</v>
      </c>
      <c r="F955" s="145">
        <v>41294</v>
      </c>
      <c r="G955" s="143" t="s">
        <v>5823</v>
      </c>
      <c r="H955" s="146">
        <f t="shared" si="28"/>
        <v>246.86999999999998</v>
      </c>
      <c r="I955" s="147">
        <v>211</v>
      </c>
      <c r="J955" s="147">
        <v>246.86999999999998</v>
      </c>
      <c r="K955" s="148">
        <f t="shared" si="29"/>
        <v>0</v>
      </c>
    </row>
    <row r="956" spans="1:11" ht="12.75">
      <c r="A956" s="143" t="s">
        <v>1167</v>
      </c>
      <c r="B956" s="143" t="s">
        <v>4098</v>
      </c>
      <c r="C956" s="143" t="s">
        <v>2344</v>
      </c>
      <c r="D956" s="144" t="s">
        <v>5828</v>
      </c>
      <c r="E956" s="143">
        <v>1927494</v>
      </c>
      <c r="F956" s="145">
        <v>41294</v>
      </c>
      <c r="G956" s="143" t="s">
        <v>5829</v>
      </c>
      <c r="H956" s="146">
        <f t="shared" si="28"/>
        <v>329.94</v>
      </c>
      <c r="I956" s="147">
        <v>282</v>
      </c>
      <c r="J956" s="147">
        <v>329.94</v>
      </c>
      <c r="K956" s="148">
        <f t="shared" si="29"/>
        <v>0</v>
      </c>
    </row>
    <row r="957" spans="1:11" ht="12.75">
      <c r="A957" s="143" t="s">
        <v>1167</v>
      </c>
      <c r="B957" s="143" t="s">
        <v>4098</v>
      </c>
      <c r="C957" s="143" t="s">
        <v>2344</v>
      </c>
      <c r="D957" s="144" t="s">
        <v>5830</v>
      </c>
      <c r="E957" s="143">
        <v>1927502</v>
      </c>
      <c r="F957" s="145">
        <v>41294</v>
      </c>
      <c r="G957" s="143" t="s">
        <v>5829</v>
      </c>
      <c r="H957" s="146">
        <f t="shared" si="28"/>
        <v>340.46999999999997</v>
      </c>
      <c r="I957" s="147">
        <v>291</v>
      </c>
      <c r="J957" s="147">
        <v>340.46999999999997</v>
      </c>
      <c r="K957" s="148">
        <f t="shared" si="29"/>
        <v>0</v>
      </c>
    </row>
    <row r="958" spans="1:11" ht="12.75">
      <c r="A958" s="143" t="s">
        <v>1167</v>
      </c>
      <c r="B958" s="143" t="s">
        <v>4098</v>
      </c>
      <c r="C958" s="143" t="s">
        <v>2344</v>
      </c>
      <c r="D958" s="144" t="s">
        <v>5831</v>
      </c>
      <c r="E958" s="143">
        <v>1927617</v>
      </c>
      <c r="F958" s="145">
        <v>41294</v>
      </c>
      <c r="G958" s="143" t="s">
        <v>2406</v>
      </c>
      <c r="H958" s="146">
        <f t="shared" si="28"/>
        <v>228.14999999999998</v>
      </c>
      <c r="I958" s="147">
        <v>195</v>
      </c>
      <c r="J958" s="147">
        <v>228.14999999999998</v>
      </c>
      <c r="K958" s="148">
        <f t="shared" si="29"/>
        <v>0</v>
      </c>
    </row>
    <row r="959" spans="1:11" ht="12.75">
      <c r="A959" s="143" t="s">
        <v>1167</v>
      </c>
      <c r="B959" s="143" t="s">
        <v>4098</v>
      </c>
      <c r="C959" s="143" t="s">
        <v>2344</v>
      </c>
      <c r="D959" s="144" t="s">
        <v>5832</v>
      </c>
      <c r="E959" s="143">
        <v>1927642</v>
      </c>
      <c r="F959" s="145">
        <v>41294</v>
      </c>
      <c r="G959" s="143" t="s">
        <v>2406</v>
      </c>
      <c r="H959" s="146">
        <f t="shared" si="28"/>
        <v>231.66</v>
      </c>
      <c r="I959" s="147">
        <v>198</v>
      </c>
      <c r="J959" s="147">
        <v>231.66</v>
      </c>
      <c r="K959" s="148">
        <f t="shared" si="29"/>
        <v>0</v>
      </c>
    </row>
    <row r="960" spans="1:11" ht="12.75">
      <c r="A960" s="143" t="s">
        <v>1167</v>
      </c>
      <c r="B960" s="143" t="s">
        <v>4098</v>
      </c>
      <c r="C960" s="143" t="s">
        <v>2344</v>
      </c>
      <c r="D960" s="144" t="s">
        <v>5833</v>
      </c>
      <c r="E960" s="143">
        <v>385286</v>
      </c>
      <c r="F960" s="145">
        <v>41294</v>
      </c>
      <c r="G960" s="143" t="s">
        <v>5834</v>
      </c>
      <c r="H960" s="146">
        <f t="shared" si="28"/>
        <v>239.85</v>
      </c>
      <c r="I960" s="147">
        <v>205</v>
      </c>
      <c r="J960" s="147">
        <v>239.85</v>
      </c>
      <c r="K960" s="148">
        <f t="shared" si="29"/>
        <v>0</v>
      </c>
    </row>
    <row r="961" spans="1:11" ht="12.75">
      <c r="A961" s="143" t="s">
        <v>1167</v>
      </c>
      <c r="B961" s="143" t="s">
        <v>4098</v>
      </c>
      <c r="C961" s="143" t="s">
        <v>2344</v>
      </c>
      <c r="D961" s="144" t="s">
        <v>5835</v>
      </c>
      <c r="E961" s="143">
        <v>543900</v>
      </c>
      <c r="F961" s="145">
        <v>41294</v>
      </c>
      <c r="G961" s="143" t="s">
        <v>5836</v>
      </c>
      <c r="H961" s="146">
        <f t="shared" si="28"/>
        <v>246.86999999999998</v>
      </c>
      <c r="I961" s="147">
        <v>211</v>
      </c>
      <c r="J961" s="147">
        <v>246.86999999999998</v>
      </c>
      <c r="K961" s="148">
        <f t="shared" si="29"/>
        <v>0</v>
      </c>
    </row>
    <row r="962" spans="1:11" ht="12.75">
      <c r="A962" s="143" t="s">
        <v>1167</v>
      </c>
      <c r="B962" s="143" t="s">
        <v>4098</v>
      </c>
      <c r="C962" s="143" t="s">
        <v>2344</v>
      </c>
      <c r="D962" s="144" t="s">
        <v>5837</v>
      </c>
      <c r="E962" s="143">
        <v>1927765</v>
      </c>
      <c r="F962" s="145">
        <v>41294</v>
      </c>
      <c r="G962" s="143" t="s">
        <v>5838</v>
      </c>
      <c r="H962" s="146">
        <f t="shared" si="28"/>
        <v>278.46</v>
      </c>
      <c r="I962" s="147">
        <v>238</v>
      </c>
      <c r="J962" s="147">
        <v>278.46</v>
      </c>
      <c r="K962" s="148">
        <f t="shared" si="29"/>
        <v>0</v>
      </c>
    </row>
    <row r="963" spans="1:11" ht="12.75">
      <c r="A963" s="143" t="s">
        <v>1167</v>
      </c>
      <c r="B963" s="143" t="s">
        <v>4098</v>
      </c>
      <c r="C963" s="143" t="s">
        <v>2344</v>
      </c>
      <c r="D963" s="144" t="s">
        <v>5839</v>
      </c>
      <c r="E963" s="143">
        <v>1927783</v>
      </c>
      <c r="F963" s="145">
        <v>41294</v>
      </c>
      <c r="G963" s="143" t="s">
        <v>5838</v>
      </c>
      <c r="H963" s="146">
        <f aca="true" t="shared" si="30" ref="H963:H1026">I963*1.17</f>
        <v>300.69</v>
      </c>
      <c r="I963" s="147">
        <v>257</v>
      </c>
      <c r="J963" s="147">
        <v>300.69</v>
      </c>
      <c r="K963" s="148">
        <f aca="true" t="shared" si="31" ref="K963:K1026">H963/J963-1</f>
        <v>0</v>
      </c>
    </row>
    <row r="964" spans="1:11" ht="12.75">
      <c r="A964" s="143" t="s">
        <v>1167</v>
      </c>
      <c r="B964" s="143" t="s">
        <v>4098</v>
      </c>
      <c r="C964" s="143" t="s">
        <v>2344</v>
      </c>
      <c r="D964" s="144" t="s">
        <v>5840</v>
      </c>
      <c r="E964" s="143">
        <v>1927815</v>
      </c>
      <c r="F964" s="145">
        <v>41294</v>
      </c>
      <c r="G964" s="143" t="s">
        <v>5841</v>
      </c>
      <c r="H964" s="146">
        <f t="shared" si="30"/>
        <v>250.38</v>
      </c>
      <c r="I964" s="147">
        <v>214</v>
      </c>
      <c r="J964" s="147">
        <v>250.38</v>
      </c>
      <c r="K964" s="148">
        <f t="shared" si="31"/>
        <v>0</v>
      </c>
    </row>
    <row r="965" spans="1:11" ht="12.75">
      <c r="A965" s="143" t="s">
        <v>1167</v>
      </c>
      <c r="B965" s="143" t="s">
        <v>4098</v>
      </c>
      <c r="C965" s="143" t="s">
        <v>2344</v>
      </c>
      <c r="D965" s="144" t="s">
        <v>5842</v>
      </c>
      <c r="E965" s="143">
        <v>1927906</v>
      </c>
      <c r="F965" s="145">
        <v>41294</v>
      </c>
      <c r="G965" s="143" t="s">
        <v>5843</v>
      </c>
      <c r="H965" s="146">
        <f t="shared" si="30"/>
        <v>341.64</v>
      </c>
      <c r="I965" s="147">
        <v>292</v>
      </c>
      <c r="J965" s="147">
        <v>341.64</v>
      </c>
      <c r="K965" s="148">
        <f t="shared" si="31"/>
        <v>0</v>
      </c>
    </row>
    <row r="966" spans="1:11" ht="12.75">
      <c r="A966" s="143" t="s">
        <v>1167</v>
      </c>
      <c r="B966" s="143" t="s">
        <v>4098</v>
      </c>
      <c r="C966" s="143" t="s">
        <v>2344</v>
      </c>
      <c r="D966" s="144" t="s">
        <v>5844</v>
      </c>
      <c r="E966" s="143">
        <v>1927961</v>
      </c>
      <c r="F966" s="145">
        <v>41294</v>
      </c>
      <c r="G966" s="143" t="s">
        <v>5845</v>
      </c>
      <c r="H966" s="146">
        <f t="shared" si="30"/>
        <v>320.58</v>
      </c>
      <c r="I966" s="147">
        <v>274</v>
      </c>
      <c r="J966" s="147">
        <v>320.58</v>
      </c>
      <c r="K966" s="148">
        <f t="shared" si="31"/>
        <v>0</v>
      </c>
    </row>
    <row r="967" spans="1:11" ht="12.75">
      <c r="A967" s="143" t="s">
        <v>1167</v>
      </c>
      <c r="B967" s="143" t="s">
        <v>4098</v>
      </c>
      <c r="C967" s="143" t="s">
        <v>2344</v>
      </c>
      <c r="D967" s="144" t="s">
        <v>5846</v>
      </c>
      <c r="E967" s="143">
        <v>1927977</v>
      </c>
      <c r="F967" s="145">
        <v>41294</v>
      </c>
      <c r="G967" s="143" t="s">
        <v>5845</v>
      </c>
      <c r="H967" s="146">
        <f t="shared" si="30"/>
        <v>328.77</v>
      </c>
      <c r="I967" s="147">
        <v>281</v>
      </c>
      <c r="J967" s="147">
        <v>328.77</v>
      </c>
      <c r="K967" s="148">
        <f t="shared" si="31"/>
        <v>0</v>
      </c>
    </row>
    <row r="968" spans="1:11" ht="12.75">
      <c r="A968" s="143" t="s">
        <v>1167</v>
      </c>
      <c r="B968" s="143" t="s">
        <v>4098</v>
      </c>
      <c r="C968" s="143" t="s">
        <v>2344</v>
      </c>
      <c r="D968" s="144" t="s">
        <v>5847</v>
      </c>
      <c r="E968" s="143">
        <v>1927989</v>
      </c>
      <c r="F968" s="145">
        <v>41294</v>
      </c>
      <c r="G968" s="143" t="s">
        <v>5845</v>
      </c>
      <c r="H968" s="146">
        <f t="shared" si="30"/>
        <v>333.45</v>
      </c>
      <c r="I968" s="147">
        <v>285</v>
      </c>
      <c r="J968" s="147">
        <v>333.45</v>
      </c>
      <c r="K968" s="148">
        <f t="shared" si="31"/>
        <v>0</v>
      </c>
    </row>
    <row r="969" spans="1:11" ht="12.75">
      <c r="A969" s="143" t="s">
        <v>1167</v>
      </c>
      <c r="B969" s="143" t="s">
        <v>4098</v>
      </c>
      <c r="C969" s="143" t="s">
        <v>2344</v>
      </c>
      <c r="D969" s="144" t="s">
        <v>5848</v>
      </c>
      <c r="E969" s="143">
        <v>1928122</v>
      </c>
      <c r="F969" s="145">
        <v>41294</v>
      </c>
      <c r="G969" s="143" t="s">
        <v>5849</v>
      </c>
      <c r="H969" s="146">
        <f t="shared" si="30"/>
        <v>292.5</v>
      </c>
      <c r="I969" s="147">
        <v>250</v>
      </c>
      <c r="J969" s="147">
        <v>292.5</v>
      </c>
      <c r="K969" s="148">
        <f t="shared" si="31"/>
        <v>0</v>
      </c>
    </row>
    <row r="970" spans="1:11" ht="12.75">
      <c r="A970" s="143" t="s">
        <v>1167</v>
      </c>
      <c r="B970" s="143" t="s">
        <v>4098</v>
      </c>
      <c r="C970" s="143" t="s">
        <v>2344</v>
      </c>
      <c r="D970" s="144" t="s">
        <v>5850</v>
      </c>
      <c r="E970" s="143">
        <v>1924174</v>
      </c>
      <c r="F970" s="145">
        <v>41294</v>
      </c>
      <c r="G970" s="143" t="s">
        <v>5851</v>
      </c>
      <c r="H970" s="146">
        <f t="shared" si="30"/>
        <v>221.13</v>
      </c>
      <c r="I970" s="147">
        <v>189</v>
      </c>
      <c r="J970" s="147">
        <v>221.13</v>
      </c>
      <c r="K970" s="148">
        <f t="shared" si="31"/>
        <v>0</v>
      </c>
    </row>
    <row r="971" spans="1:11" ht="12.75">
      <c r="A971" s="143" t="s">
        <v>1167</v>
      </c>
      <c r="B971" s="143" t="s">
        <v>4098</v>
      </c>
      <c r="C971" s="143" t="s">
        <v>2344</v>
      </c>
      <c r="D971" s="144" t="s">
        <v>5852</v>
      </c>
      <c r="E971" s="143">
        <v>1924195</v>
      </c>
      <c r="F971" s="145">
        <v>41294</v>
      </c>
      <c r="G971" s="143" t="s">
        <v>5851</v>
      </c>
      <c r="H971" s="146">
        <f t="shared" si="30"/>
        <v>221.13</v>
      </c>
      <c r="I971" s="147">
        <v>189</v>
      </c>
      <c r="J971" s="147">
        <v>221.13</v>
      </c>
      <c r="K971" s="148">
        <f t="shared" si="31"/>
        <v>0</v>
      </c>
    </row>
    <row r="972" spans="1:11" ht="12.75">
      <c r="A972" s="143" t="s">
        <v>1167</v>
      </c>
      <c r="B972" s="143" t="s">
        <v>4098</v>
      </c>
      <c r="C972" s="143" t="s">
        <v>2344</v>
      </c>
      <c r="D972" s="144" t="s">
        <v>5853</v>
      </c>
      <c r="E972" s="143">
        <v>1924206</v>
      </c>
      <c r="F972" s="145">
        <v>41294</v>
      </c>
      <c r="G972" s="143" t="s">
        <v>5851</v>
      </c>
      <c r="H972" s="146">
        <f t="shared" si="30"/>
        <v>223.47</v>
      </c>
      <c r="I972" s="147">
        <v>191</v>
      </c>
      <c r="J972" s="147">
        <v>223.47</v>
      </c>
      <c r="K972" s="148">
        <f t="shared" si="31"/>
        <v>0</v>
      </c>
    </row>
    <row r="973" spans="1:11" ht="12.75">
      <c r="A973" s="143" t="s">
        <v>1167</v>
      </c>
      <c r="B973" s="143" t="s">
        <v>4098</v>
      </c>
      <c r="C973" s="143" t="s">
        <v>2344</v>
      </c>
      <c r="D973" s="144" t="s">
        <v>5854</v>
      </c>
      <c r="E973" s="143">
        <v>1924223</v>
      </c>
      <c r="F973" s="145">
        <v>41294</v>
      </c>
      <c r="G973" s="143" t="s">
        <v>5851</v>
      </c>
      <c r="H973" s="146">
        <f t="shared" si="30"/>
        <v>241.01999999999998</v>
      </c>
      <c r="I973" s="147">
        <v>206</v>
      </c>
      <c r="J973" s="147">
        <v>241.01999999999998</v>
      </c>
      <c r="K973" s="148">
        <f t="shared" si="31"/>
        <v>0</v>
      </c>
    </row>
    <row r="974" spans="1:11" ht="12.75">
      <c r="A974" s="143" t="s">
        <v>1167</v>
      </c>
      <c r="B974" s="143" t="s">
        <v>4098</v>
      </c>
      <c r="C974" s="143" t="s">
        <v>2344</v>
      </c>
      <c r="D974" s="144" t="s">
        <v>5855</v>
      </c>
      <c r="E974" s="143">
        <v>1924245</v>
      </c>
      <c r="F974" s="145">
        <v>41294</v>
      </c>
      <c r="G974" s="143" t="s">
        <v>5851</v>
      </c>
      <c r="H974" s="146">
        <f t="shared" si="30"/>
        <v>241.01999999999998</v>
      </c>
      <c r="I974" s="147">
        <v>206</v>
      </c>
      <c r="J974" s="147">
        <v>241.01999999999998</v>
      </c>
      <c r="K974" s="148">
        <f t="shared" si="31"/>
        <v>0</v>
      </c>
    </row>
    <row r="975" spans="1:11" ht="12.75">
      <c r="A975" s="143" t="s">
        <v>1167</v>
      </c>
      <c r="B975" s="143" t="s">
        <v>4098</v>
      </c>
      <c r="C975" s="143" t="s">
        <v>2344</v>
      </c>
      <c r="D975" s="144" t="s">
        <v>5856</v>
      </c>
      <c r="E975" s="143">
        <v>1924289</v>
      </c>
      <c r="F975" s="145">
        <v>41294</v>
      </c>
      <c r="G975" s="143" t="s">
        <v>5857</v>
      </c>
      <c r="H975" s="146">
        <f t="shared" si="30"/>
        <v>278.46</v>
      </c>
      <c r="I975" s="147">
        <v>238</v>
      </c>
      <c r="J975" s="147">
        <v>278.46</v>
      </c>
      <c r="K975" s="148">
        <f t="shared" si="31"/>
        <v>0</v>
      </c>
    </row>
    <row r="976" spans="1:11" ht="12.75">
      <c r="A976" s="143" t="s">
        <v>1167</v>
      </c>
      <c r="B976" s="143" t="s">
        <v>4098</v>
      </c>
      <c r="C976" s="143" t="s">
        <v>2344</v>
      </c>
      <c r="D976" s="144" t="s">
        <v>5858</v>
      </c>
      <c r="E976" s="143">
        <v>1924292</v>
      </c>
      <c r="F976" s="145">
        <v>41294</v>
      </c>
      <c r="G976" s="143" t="s">
        <v>5857</v>
      </c>
      <c r="H976" s="146">
        <f t="shared" si="30"/>
        <v>276.12</v>
      </c>
      <c r="I976" s="147">
        <v>236</v>
      </c>
      <c r="J976" s="147">
        <v>276.12</v>
      </c>
      <c r="K976" s="148">
        <f t="shared" si="31"/>
        <v>0</v>
      </c>
    </row>
    <row r="977" spans="1:11" ht="12.75">
      <c r="A977" s="143" t="s">
        <v>1167</v>
      </c>
      <c r="B977" s="143" t="s">
        <v>4098</v>
      </c>
      <c r="C977" s="143" t="s">
        <v>2344</v>
      </c>
      <c r="D977" s="144" t="s">
        <v>5859</v>
      </c>
      <c r="E977" s="143">
        <v>1924303</v>
      </c>
      <c r="F977" s="145">
        <v>41294</v>
      </c>
      <c r="G977" s="143" t="s">
        <v>5857</v>
      </c>
      <c r="H977" s="146">
        <f t="shared" si="30"/>
        <v>276.12</v>
      </c>
      <c r="I977" s="147">
        <v>236</v>
      </c>
      <c r="J977" s="147">
        <v>276.12</v>
      </c>
      <c r="K977" s="148">
        <f t="shared" si="31"/>
        <v>0</v>
      </c>
    </row>
    <row r="978" spans="1:11" ht="12.75">
      <c r="A978" s="143" t="s">
        <v>1167</v>
      </c>
      <c r="B978" s="143" t="s">
        <v>4098</v>
      </c>
      <c r="C978" s="143" t="s">
        <v>2344</v>
      </c>
      <c r="D978" s="144" t="s">
        <v>5860</v>
      </c>
      <c r="E978" s="143">
        <v>1924315</v>
      </c>
      <c r="F978" s="145">
        <v>41294</v>
      </c>
      <c r="G978" s="143" t="s">
        <v>5857</v>
      </c>
      <c r="H978" s="146">
        <f t="shared" si="30"/>
        <v>306.53999999999996</v>
      </c>
      <c r="I978" s="147">
        <v>262</v>
      </c>
      <c r="J978" s="147">
        <v>306.53999999999996</v>
      </c>
      <c r="K978" s="148">
        <f t="shared" si="31"/>
        <v>0</v>
      </c>
    </row>
    <row r="979" spans="1:11" ht="12.75">
      <c r="A979" s="143" t="s">
        <v>1167</v>
      </c>
      <c r="B979" s="143" t="s">
        <v>4098</v>
      </c>
      <c r="C979" s="143" t="s">
        <v>2344</v>
      </c>
      <c r="D979" s="144" t="s">
        <v>5861</v>
      </c>
      <c r="E979" s="143">
        <v>1924326</v>
      </c>
      <c r="F979" s="145">
        <v>41294</v>
      </c>
      <c r="G979" s="143" t="s">
        <v>5857</v>
      </c>
      <c r="H979" s="146">
        <f t="shared" si="30"/>
        <v>306.53999999999996</v>
      </c>
      <c r="I979" s="147">
        <v>262</v>
      </c>
      <c r="J979" s="147">
        <v>306.53999999999996</v>
      </c>
      <c r="K979" s="148">
        <f t="shared" si="31"/>
        <v>0</v>
      </c>
    </row>
    <row r="980" spans="1:11" ht="12.75">
      <c r="A980" s="143" t="s">
        <v>1167</v>
      </c>
      <c r="B980" s="143" t="s">
        <v>4098</v>
      </c>
      <c r="C980" s="143" t="s">
        <v>2344</v>
      </c>
      <c r="D980" s="144" t="s">
        <v>5862</v>
      </c>
      <c r="E980" s="143">
        <v>1924635</v>
      </c>
      <c r="F980" s="145">
        <v>41294</v>
      </c>
      <c r="G980" s="143" t="s">
        <v>5863</v>
      </c>
      <c r="H980" s="146">
        <f t="shared" si="30"/>
        <v>407.15999999999997</v>
      </c>
      <c r="I980" s="147">
        <v>348</v>
      </c>
      <c r="J980" s="147">
        <v>407.15999999999997</v>
      </c>
      <c r="K980" s="148">
        <f t="shared" si="31"/>
        <v>0</v>
      </c>
    </row>
    <row r="981" spans="1:11" ht="12.75">
      <c r="A981" s="143" t="s">
        <v>1167</v>
      </c>
      <c r="B981" s="143" t="s">
        <v>4098</v>
      </c>
      <c r="C981" s="143" t="s">
        <v>2344</v>
      </c>
      <c r="D981" s="144" t="s">
        <v>5864</v>
      </c>
      <c r="E981" s="143">
        <v>1924658</v>
      </c>
      <c r="F981" s="145">
        <v>41294</v>
      </c>
      <c r="G981" s="143" t="s">
        <v>5863</v>
      </c>
      <c r="H981" s="146">
        <f t="shared" si="30"/>
        <v>442.26</v>
      </c>
      <c r="I981" s="147">
        <v>378</v>
      </c>
      <c r="J981" s="147">
        <v>442.26</v>
      </c>
      <c r="K981" s="148">
        <f t="shared" si="31"/>
        <v>0</v>
      </c>
    </row>
    <row r="982" spans="1:11" ht="12.75">
      <c r="A982" s="143" t="s">
        <v>1167</v>
      </c>
      <c r="B982" s="143" t="s">
        <v>4098</v>
      </c>
      <c r="C982" s="143" t="s">
        <v>2344</v>
      </c>
      <c r="D982" s="144" t="s">
        <v>5865</v>
      </c>
      <c r="E982" s="143">
        <v>1925623</v>
      </c>
      <c r="F982" s="145">
        <v>41294</v>
      </c>
      <c r="G982" s="143" t="s">
        <v>5766</v>
      </c>
      <c r="H982" s="146">
        <f t="shared" si="30"/>
        <v>482.03999999999996</v>
      </c>
      <c r="I982" s="147">
        <v>412</v>
      </c>
      <c r="J982" s="147">
        <v>482.03999999999996</v>
      </c>
      <c r="K982" s="148">
        <f t="shared" si="31"/>
        <v>0</v>
      </c>
    </row>
    <row r="983" spans="1:11" ht="12.75">
      <c r="A983" s="143" t="s">
        <v>1167</v>
      </c>
      <c r="B983" s="143" t="s">
        <v>4098</v>
      </c>
      <c r="C983" s="143" t="s">
        <v>2344</v>
      </c>
      <c r="D983" s="144" t="s">
        <v>5866</v>
      </c>
      <c r="E983" s="143">
        <v>1925638</v>
      </c>
      <c r="F983" s="145">
        <v>41294</v>
      </c>
      <c r="G983" s="143" t="s">
        <v>5766</v>
      </c>
      <c r="H983" s="146">
        <f t="shared" si="30"/>
        <v>482.03999999999996</v>
      </c>
      <c r="I983" s="147">
        <v>412</v>
      </c>
      <c r="J983" s="147">
        <v>482.03999999999996</v>
      </c>
      <c r="K983" s="148">
        <f t="shared" si="31"/>
        <v>0</v>
      </c>
    </row>
    <row r="984" spans="1:11" ht="12.75">
      <c r="A984" s="143" t="s">
        <v>1167</v>
      </c>
      <c r="B984" s="143" t="s">
        <v>4098</v>
      </c>
      <c r="C984" s="143" t="s">
        <v>2344</v>
      </c>
      <c r="D984" s="144" t="s">
        <v>5867</v>
      </c>
      <c r="E984" s="143">
        <v>1925650</v>
      </c>
      <c r="F984" s="145">
        <v>41294</v>
      </c>
      <c r="G984" s="143" t="s">
        <v>5766</v>
      </c>
      <c r="H984" s="146">
        <f t="shared" si="30"/>
        <v>482.03999999999996</v>
      </c>
      <c r="I984" s="147">
        <v>412</v>
      </c>
      <c r="J984" s="147">
        <v>482.03999999999996</v>
      </c>
      <c r="K984" s="148">
        <f t="shared" si="31"/>
        <v>0</v>
      </c>
    </row>
    <row r="985" spans="1:11" ht="12.75">
      <c r="A985" s="143" t="s">
        <v>1167</v>
      </c>
      <c r="B985" s="143" t="s">
        <v>4098</v>
      </c>
      <c r="C985" s="143" t="s">
        <v>2344</v>
      </c>
      <c r="D985" s="144" t="s">
        <v>5868</v>
      </c>
      <c r="E985" s="143">
        <v>1925719</v>
      </c>
      <c r="F985" s="145">
        <v>41294</v>
      </c>
      <c r="G985" s="143" t="s">
        <v>5869</v>
      </c>
      <c r="H985" s="146">
        <f t="shared" si="30"/>
        <v>545.2199999999999</v>
      </c>
      <c r="I985" s="147">
        <v>466</v>
      </c>
      <c r="J985" s="147">
        <v>545.2199999999999</v>
      </c>
      <c r="K985" s="148">
        <f t="shared" si="31"/>
        <v>0</v>
      </c>
    </row>
    <row r="986" spans="1:11" ht="12.75">
      <c r="A986" s="143" t="s">
        <v>1167</v>
      </c>
      <c r="B986" s="143" t="s">
        <v>4098</v>
      </c>
      <c r="C986" s="143" t="s">
        <v>2344</v>
      </c>
      <c r="D986" s="144" t="s">
        <v>5870</v>
      </c>
      <c r="E986" s="143">
        <v>1925737</v>
      </c>
      <c r="F986" s="145">
        <v>41294</v>
      </c>
      <c r="G986" s="143" t="s">
        <v>5869</v>
      </c>
      <c r="H986" s="146">
        <f t="shared" si="30"/>
        <v>560.43</v>
      </c>
      <c r="I986" s="147">
        <v>479</v>
      </c>
      <c r="J986" s="147">
        <v>560.43</v>
      </c>
      <c r="K986" s="148">
        <f t="shared" si="31"/>
        <v>0</v>
      </c>
    </row>
    <row r="987" spans="1:11" ht="12.75">
      <c r="A987" s="143" t="s">
        <v>1167</v>
      </c>
      <c r="B987" s="143" t="s">
        <v>4098</v>
      </c>
      <c r="C987" s="143" t="s">
        <v>2344</v>
      </c>
      <c r="D987" s="144" t="s">
        <v>5871</v>
      </c>
      <c r="E987" s="143">
        <v>1918744</v>
      </c>
      <c r="F987" s="145">
        <v>41294</v>
      </c>
      <c r="G987" s="143" t="s">
        <v>5872</v>
      </c>
      <c r="H987" s="146">
        <f t="shared" si="30"/>
        <v>271.44</v>
      </c>
      <c r="I987" s="147">
        <v>232</v>
      </c>
      <c r="J987" s="147">
        <v>271.44</v>
      </c>
      <c r="K987" s="148">
        <f t="shared" si="31"/>
        <v>0</v>
      </c>
    </row>
    <row r="988" spans="1:11" ht="12.75">
      <c r="A988" s="143" t="s">
        <v>1167</v>
      </c>
      <c r="B988" s="143" t="s">
        <v>4098</v>
      </c>
      <c r="C988" s="143" t="s">
        <v>2344</v>
      </c>
      <c r="D988" s="144" t="s">
        <v>5873</v>
      </c>
      <c r="E988" s="143">
        <v>1918767</v>
      </c>
      <c r="F988" s="145">
        <v>41294</v>
      </c>
      <c r="G988" s="143" t="s">
        <v>5872</v>
      </c>
      <c r="H988" s="146">
        <f t="shared" si="30"/>
        <v>276.12</v>
      </c>
      <c r="I988" s="147">
        <v>236</v>
      </c>
      <c r="J988" s="147">
        <v>276.12</v>
      </c>
      <c r="K988" s="148">
        <f t="shared" si="31"/>
        <v>0</v>
      </c>
    </row>
    <row r="989" spans="1:11" ht="12.75">
      <c r="A989" s="143" t="s">
        <v>1167</v>
      </c>
      <c r="B989" s="143" t="s">
        <v>4098</v>
      </c>
      <c r="C989" s="143" t="s">
        <v>2344</v>
      </c>
      <c r="D989" s="144" t="s">
        <v>5874</v>
      </c>
      <c r="E989" s="143">
        <v>1918780</v>
      </c>
      <c r="F989" s="145">
        <v>41294</v>
      </c>
      <c r="G989" s="143" t="s">
        <v>5872</v>
      </c>
      <c r="H989" s="146">
        <f t="shared" si="30"/>
        <v>276.12</v>
      </c>
      <c r="I989" s="147">
        <v>236</v>
      </c>
      <c r="J989" s="147">
        <v>276.12</v>
      </c>
      <c r="K989" s="148">
        <f t="shared" si="31"/>
        <v>0</v>
      </c>
    </row>
    <row r="990" spans="1:11" ht="12.75">
      <c r="A990" s="143" t="s">
        <v>1167</v>
      </c>
      <c r="B990" s="143" t="s">
        <v>4098</v>
      </c>
      <c r="C990" s="143" t="s">
        <v>2344</v>
      </c>
      <c r="D990" s="144" t="s">
        <v>5875</v>
      </c>
      <c r="E990" s="143">
        <v>1918888</v>
      </c>
      <c r="F990" s="145">
        <v>41294</v>
      </c>
      <c r="G990" s="143" t="s">
        <v>5876</v>
      </c>
      <c r="H990" s="146">
        <f t="shared" si="30"/>
        <v>678.5999999999999</v>
      </c>
      <c r="I990" s="147">
        <v>580</v>
      </c>
      <c r="J990" s="147">
        <v>678.5999999999999</v>
      </c>
      <c r="K990" s="148">
        <f t="shared" si="31"/>
        <v>0</v>
      </c>
    </row>
    <row r="991" spans="1:11" ht="12.75">
      <c r="A991" s="143" t="s">
        <v>1167</v>
      </c>
      <c r="B991" s="143" t="s">
        <v>4098</v>
      </c>
      <c r="C991" s="143" t="s">
        <v>2344</v>
      </c>
      <c r="D991" s="144" t="s">
        <v>5877</v>
      </c>
      <c r="E991" s="143">
        <v>1918912</v>
      </c>
      <c r="F991" s="145">
        <v>41294</v>
      </c>
      <c r="G991" s="143" t="s">
        <v>5878</v>
      </c>
      <c r="H991" s="146">
        <f t="shared" si="30"/>
        <v>773.37</v>
      </c>
      <c r="I991" s="147">
        <v>661</v>
      </c>
      <c r="J991" s="147">
        <v>773.37</v>
      </c>
      <c r="K991" s="148">
        <f t="shared" si="31"/>
        <v>0</v>
      </c>
    </row>
    <row r="992" spans="1:11" ht="12.75">
      <c r="A992" s="143" t="s">
        <v>1167</v>
      </c>
      <c r="B992" s="143" t="s">
        <v>4098</v>
      </c>
      <c r="C992" s="143" t="s">
        <v>2344</v>
      </c>
      <c r="D992" s="144" t="s">
        <v>5879</v>
      </c>
      <c r="E992" s="143">
        <v>1918920</v>
      </c>
      <c r="F992" s="145">
        <v>41294</v>
      </c>
      <c r="G992" s="143" t="s">
        <v>5878</v>
      </c>
      <c r="H992" s="146">
        <f t="shared" si="30"/>
        <v>1053</v>
      </c>
      <c r="I992" s="147">
        <v>900</v>
      </c>
      <c r="J992" s="147">
        <v>1053</v>
      </c>
      <c r="K992" s="148">
        <f t="shared" si="31"/>
        <v>0</v>
      </c>
    </row>
    <row r="993" spans="1:11" ht="12.75">
      <c r="A993" s="143" t="s">
        <v>1167</v>
      </c>
      <c r="B993" s="143" t="s">
        <v>4098</v>
      </c>
      <c r="C993" s="143" t="s">
        <v>2344</v>
      </c>
      <c r="D993" s="144" t="s">
        <v>5880</v>
      </c>
      <c r="E993" s="143">
        <v>1918973</v>
      </c>
      <c r="F993" s="145">
        <v>41294</v>
      </c>
      <c r="G993" s="143" t="s">
        <v>5841</v>
      </c>
      <c r="H993" s="146">
        <f t="shared" si="30"/>
        <v>218.79</v>
      </c>
      <c r="I993" s="147">
        <v>187</v>
      </c>
      <c r="J993" s="147">
        <v>218.79</v>
      </c>
      <c r="K993" s="148">
        <f t="shared" si="31"/>
        <v>0</v>
      </c>
    </row>
    <row r="994" spans="1:11" ht="12.75">
      <c r="A994" s="143" t="s">
        <v>1167</v>
      </c>
      <c r="B994" s="143" t="s">
        <v>4098</v>
      </c>
      <c r="C994" s="143" t="s">
        <v>2344</v>
      </c>
      <c r="D994" s="144" t="s">
        <v>5881</v>
      </c>
      <c r="E994" s="143">
        <v>1918986</v>
      </c>
      <c r="F994" s="145">
        <v>41294</v>
      </c>
      <c r="G994" s="143" t="s">
        <v>5841</v>
      </c>
      <c r="H994" s="146">
        <f t="shared" si="30"/>
        <v>218.79</v>
      </c>
      <c r="I994" s="147">
        <v>187</v>
      </c>
      <c r="J994" s="147">
        <v>218.79</v>
      </c>
      <c r="K994" s="148">
        <f t="shared" si="31"/>
        <v>0</v>
      </c>
    </row>
    <row r="995" spans="1:11" ht="12.75">
      <c r="A995" s="143" t="s">
        <v>1167</v>
      </c>
      <c r="B995" s="143" t="s">
        <v>4098</v>
      </c>
      <c r="C995" s="143" t="s">
        <v>2344</v>
      </c>
      <c r="D995" s="144" t="s">
        <v>5882</v>
      </c>
      <c r="E995" s="143">
        <v>1918999</v>
      </c>
      <c r="F995" s="145">
        <v>41294</v>
      </c>
      <c r="G995" s="143" t="s">
        <v>5841</v>
      </c>
      <c r="H995" s="146">
        <f t="shared" si="30"/>
        <v>219.95999999999998</v>
      </c>
      <c r="I995" s="147">
        <v>188</v>
      </c>
      <c r="J995" s="147">
        <v>219.95999999999998</v>
      </c>
      <c r="K995" s="148">
        <f t="shared" si="31"/>
        <v>0</v>
      </c>
    </row>
    <row r="996" spans="1:11" ht="12.75">
      <c r="A996" s="143" t="s">
        <v>1167</v>
      </c>
      <c r="B996" s="143" t="s">
        <v>4098</v>
      </c>
      <c r="C996" s="143" t="s">
        <v>2344</v>
      </c>
      <c r="D996" s="144" t="s">
        <v>5883</v>
      </c>
      <c r="E996" s="143">
        <v>1919006</v>
      </c>
      <c r="F996" s="145">
        <v>41294</v>
      </c>
      <c r="G996" s="143" t="s">
        <v>5841</v>
      </c>
      <c r="H996" s="146">
        <f t="shared" si="30"/>
        <v>245.7</v>
      </c>
      <c r="I996" s="147">
        <v>210</v>
      </c>
      <c r="J996" s="147">
        <v>245.7</v>
      </c>
      <c r="K996" s="148">
        <f t="shared" si="31"/>
        <v>0</v>
      </c>
    </row>
    <row r="997" spans="1:11" ht="12.75">
      <c r="A997" s="143" t="s">
        <v>1167</v>
      </c>
      <c r="B997" s="143" t="s">
        <v>4098</v>
      </c>
      <c r="C997" s="143" t="s">
        <v>2344</v>
      </c>
      <c r="D997" s="144" t="s">
        <v>5884</v>
      </c>
      <c r="E997" s="143">
        <v>1919023</v>
      </c>
      <c r="F997" s="145">
        <v>41294</v>
      </c>
      <c r="G997" s="143" t="s">
        <v>5841</v>
      </c>
      <c r="H997" s="146">
        <f t="shared" si="30"/>
        <v>244.52999999999997</v>
      </c>
      <c r="I997" s="147">
        <v>209</v>
      </c>
      <c r="J997" s="147">
        <v>244.52999999999997</v>
      </c>
      <c r="K997" s="148">
        <f t="shared" si="31"/>
        <v>0</v>
      </c>
    </row>
    <row r="998" spans="1:11" ht="12.75">
      <c r="A998" s="143" t="s">
        <v>1167</v>
      </c>
      <c r="B998" s="143" t="s">
        <v>4098</v>
      </c>
      <c r="C998" s="143" t="s">
        <v>2344</v>
      </c>
      <c r="D998" s="144" t="s">
        <v>5885</v>
      </c>
      <c r="E998" s="143">
        <v>1919061</v>
      </c>
      <c r="F998" s="145">
        <v>41294</v>
      </c>
      <c r="G998" s="143" t="s">
        <v>5886</v>
      </c>
      <c r="H998" s="146">
        <f t="shared" si="30"/>
        <v>229.32</v>
      </c>
      <c r="I998" s="147">
        <v>196</v>
      </c>
      <c r="J998" s="147">
        <v>229.32</v>
      </c>
      <c r="K998" s="148">
        <f t="shared" si="31"/>
        <v>0</v>
      </c>
    </row>
    <row r="999" spans="1:11" ht="12.75">
      <c r="A999" s="143" t="s">
        <v>1167</v>
      </c>
      <c r="B999" s="143" t="s">
        <v>4098</v>
      </c>
      <c r="C999" s="143" t="s">
        <v>2344</v>
      </c>
      <c r="D999" s="144" t="s">
        <v>5887</v>
      </c>
      <c r="E999" s="143">
        <v>1919077</v>
      </c>
      <c r="F999" s="145">
        <v>41294</v>
      </c>
      <c r="G999" s="143" t="s">
        <v>5886</v>
      </c>
      <c r="H999" s="146">
        <f t="shared" si="30"/>
        <v>229.32</v>
      </c>
      <c r="I999" s="147">
        <v>196</v>
      </c>
      <c r="J999" s="147">
        <v>229.32</v>
      </c>
      <c r="K999" s="148">
        <f t="shared" si="31"/>
        <v>0</v>
      </c>
    </row>
    <row r="1000" spans="1:11" ht="12.75">
      <c r="A1000" s="143" t="s">
        <v>1167</v>
      </c>
      <c r="B1000" s="143" t="s">
        <v>4098</v>
      </c>
      <c r="C1000" s="143" t="s">
        <v>2344</v>
      </c>
      <c r="D1000" s="144" t="s">
        <v>5888</v>
      </c>
      <c r="E1000" s="143">
        <v>1919089</v>
      </c>
      <c r="F1000" s="145">
        <v>41294</v>
      </c>
      <c r="G1000" s="143" t="s">
        <v>5886</v>
      </c>
      <c r="H1000" s="146">
        <f t="shared" si="30"/>
        <v>228.14999999999998</v>
      </c>
      <c r="I1000" s="147">
        <v>195</v>
      </c>
      <c r="J1000" s="147">
        <v>228.14999999999998</v>
      </c>
      <c r="K1000" s="148">
        <f t="shared" si="31"/>
        <v>0</v>
      </c>
    </row>
    <row r="1001" spans="1:11" ht="12.75">
      <c r="A1001" s="143" t="s">
        <v>1167</v>
      </c>
      <c r="B1001" s="143" t="s">
        <v>4098</v>
      </c>
      <c r="C1001" s="143" t="s">
        <v>2344</v>
      </c>
      <c r="D1001" s="144" t="s">
        <v>5889</v>
      </c>
      <c r="E1001" s="143">
        <v>1919092</v>
      </c>
      <c r="F1001" s="145">
        <v>41294</v>
      </c>
      <c r="G1001" s="143" t="s">
        <v>5886</v>
      </c>
      <c r="H1001" s="146">
        <f t="shared" si="30"/>
        <v>228.14999999999998</v>
      </c>
      <c r="I1001" s="147">
        <v>195</v>
      </c>
      <c r="J1001" s="147">
        <v>228.14999999999998</v>
      </c>
      <c r="K1001" s="148">
        <f t="shared" si="31"/>
        <v>0</v>
      </c>
    </row>
    <row r="1002" spans="1:11" ht="12.75">
      <c r="A1002" s="143" t="s">
        <v>1167</v>
      </c>
      <c r="B1002" s="143" t="s">
        <v>4098</v>
      </c>
      <c r="C1002" s="143" t="s">
        <v>2344</v>
      </c>
      <c r="D1002" s="144" t="s">
        <v>5890</v>
      </c>
      <c r="E1002" s="143">
        <v>1919108</v>
      </c>
      <c r="F1002" s="145">
        <v>41294</v>
      </c>
      <c r="G1002" s="143" t="s">
        <v>5886</v>
      </c>
      <c r="H1002" s="146">
        <f t="shared" si="30"/>
        <v>256.22999999999996</v>
      </c>
      <c r="I1002" s="147">
        <v>219</v>
      </c>
      <c r="J1002" s="147">
        <v>256.22999999999996</v>
      </c>
      <c r="K1002" s="148">
        <f t="shared" si="31"/>
        <v>0</v>
      </c>
    </row>
    <row r="1003" spans="1:11" ht="12.75">
      <c r="A1003" s="143" t="s">
        <v>1167</v>
      </c>
      <c r="B1003" s="143" t="s">
        <v>4098</v>
      </c>
      <c r="C1003" s="143" t="s">
        <v>2344</v>
      </c>
      <c r="D1003" s="144" t="s">
        <v>5891</v>
      </c>
      <c r="E1003" s="143">
        <v>1919113</v>
      </c>
      <c r="F1003" s="145">
        <v>41294</v>
      </c>
      <c r="G1003" s="143" t="s">
        <v>5886</v>
      </c>
      <c r="H1003" s="146">
        <f t="shared" si="30"/>
        <v>253.89</v>
      </c>
      <c r="I1003" s="147">
        <v>217</v>
      </c>
      <c r="J1003" s="147">
        <v>253.89</v>
      </c>
      <c r="K1003" s="148">
        <f t="shared" si="31"/>
        <v>0</v>
      </c>
    </row>
    <row r="1004" spans="1:11" ht="12.75">
      <c r="A1004" s="143" t="s">
        <v>1167</v>
      </c>
      <c r="B1004" s="143" t="s">
        <v>4098</v>
      </c>
      <c r="C1004" s="143" t="s">
        <v>2344</v>
      </c>
      <c r="D1004" s="144" t="s">
        <v>5892</v>
      </c>
      <c r="E1004" s="143">
        <v>1919151</v>
      </c>
      <c r="F1004" s="145">
        <v>41294</v>
      </c>
      <c r="G1004" s="143" t="s">
        <v>5893</v>
      </c>
      <c r="H1004" s="146">
        <f t="shared" si="30"/>
        <v>243.35999999999999</v>
      </c>
      <c r="I1004" s="147">
        <v>208</v>
      </c>
      <c r="J1004" s="147">
        <v>243.35999999999999</v>
      </c>
      <c r="K1004" s="148">
        <f t="shared" si="31"/>
        <v>0</v>
      </c>
    </row>
    <row r="1005" spans="1:11" ht="12.75">
      <c r="A1005" s="143" t="s">
        <v>1167</v>
      </c>
      <c r="B1005" s="143" t="s">
        <v>4098</v>
      </c>
      <c r="C1005" s="143" t="s">
        <v>2344</v>
      </c>
      <c r="D1005" s="144" t="s">
        <v>5894</v>
      </c>
      <c r="E1005" s="143">
        <v>1919172</v>
      </c>
      <c r="F1005" s="145">
        <v>41294</v>
      </c>
      <c r="G1005" s="143" t="s">
        <v>5893</v>
      </c>
      <c r="H1005" s="146">
        <f t="shared" si="30"/>
        <v>241.01999999999998</v>
      </c>
      <c r="I1005" s="147">
        <v>206</v>
      </c>
      <c r="J1005" s="147">
        <v>241.01999999999998</v>
      </c>
      <c r="K1005" s="148">
        <f t="shared" si="31"/>
        <v>0</v>
      </c>
    </row>
    <row r="1006" spans="1:11" ht="12.75">
      <c r="A1006" s="143" t="s">
        <v>1167</v>
      </c>
      <c r="B1006" s="143" t="s">
        <v>4098</v>
      </c>
      <c r="C1006" s="143" t="s">
        <v>2344</v>
      </c>
      <c r="D1006" s="144" t="s">
        <v>5895</v>
      </c>
      <c r="E1006" s="143">
        <v>1919185</v>
      </c>
      <c r="F1006" s="145">
        <v>41294</v>
      </c>
      <c r="G1006" s="143" t="s">
        <v>5893</v>
      </c>
      <c r="H1006" s="146">
        <f t="shared" si="30"/>
        <v>257.4</v>
      </c>
      <c r="I1006" s="147">
        <v>220</v>
      </c>
      <c r="J1006" s="147">
        <v>257.4</v>
      </c>
      <c r="K1006" s="148">
        <f t="shared" si="31"/>
        <v>0</v>
      </c>
    </row>
    <row r="1007" spans="1:11" ht="12.75">
      <c r="A1007" s="143" t="s">
        <v>1167</v>
      </c>
      <c r="B1007" s="143" t="s">
        <v>4098</v>
      </c>
      <c r="C1007" s="143" t="s">
        <v>2344</v>
      </c>
      <c r="D1007" s="144" t="s">
        <v>5896</v>
      </c>
      <c r="E1007" s="143">
        <v>1919197</v>
      </c>
      <c r="F1007" s="145">
        <v>41294</v>
      </c>
      <c r="G1007" s="143" t="s">
        <v>5893</v>
      </c>
      <c r="H1007" s="146">
        <f t="shared" si="30"/>
        <v>257.4</v>
      </c>
      <c r="I1007" s="147">
        <v>220</v>
      </c>
      <c r="J1007" s="147">
        <v>257.4</v>
      </c>
      <c r="K1007" s="148">
        <f t="shared" si="31"/>
        <v>0</v>
      </c>
    </row>
    <row r="1008" spans="1:11" ht="12.75">
      <c r="A1008" s="143" t="s">
        <v>1167</v>
      </c>
      <c r="B1008" s="143" t="s">
        <v>4098</v>
      </c>
      <c r="C1008" s="143" t="s">
        <v>2344</v>
      </c>
      <c r="D1008" s="144" t="s">
        <v>5897</v>
      </c>
      <c r="E1008" s="143">
        <v>1921358</v>
      </c>
      <c r="F1008" s="145">
        <v>41294</v>
      </c>
      <c r="G1008" s="143" t="s">
        <v>5898</v>
      </c>
      <c r="H1008" s="146">
        <f t="shared" si="30"/>
        <v>272.60999999999996</v>
      </c>
      <c r="I1008" s="147">
        <v>233</v>
      </c>
      <c r="J1008" s="147">
        <v>272.60999999999996</v>
      </c>
      <c r="K1008" s="148">
        <f t="shared" si="31"/>
        <v>0</v>
      </c>
    </row>
    <row r="1009" spans="1:11" ht="12.75">
      <c r="A1009" s="143" t="s">
        <v>1167</v>
      </c>
      <c r="B1009" s="143" t="s">
        <v>4098</v>
      </c>
      <c r="C1009" s="143" t="s">
        <v>2344</v>
      </c>
      <c r="D1009" s="144" t="s">
        <v>5899</v>
      </c>
      <c r="E1009" s="143">
        <v>1921364</v>
      </c>
      <c r="F1009" s="145">
        <v>41294</v>
      </c>
      <c r="G1009" s="143" t="s">
        <v>5898</v>
      </c>
      <c r="H1009" s="146">
        <f t="shared" si="30"/>
        <v>272.60999999999996</v>
      </c>
      <c r="I1009" s="147">
        <v>233</v>
      </c>
      <c r="J1009" s="147">
        <v>272.60999999999996</v>
      </c>
      <c r="K1009" s="148">
        <f t="shared" si="31"/>
        <v>0</v>
      </c>
    </row>
    <row r="1010" spans="1:11" ht="12.75">
      <c r="A1010" s="143" t="s">
        <v>1167</v>
      </c>
      <c r="B1010" s="143" t="s">
        <v>4098</v>
      </c>
      <c r="C1010" s="143" t="s">
        <v>2344</v>
      </c>
      <c r="D1010" s="144" t="s">
        <v>5900</v>
      </c>
      <c r="E1010" s="143">
        <v>1921373</v>
      </c>
      <c r="F1010" s="145">
        <v>41294</v>
      </c>
      <c r="G1010" s="143" t="s">
        <v>5898</v>
      </c>
      <c r="H1010" s="146">
        <f t="shared" si="30"/>
        <v>293.66999999999996</v>
      </c>
      <c r="I1010" s="147">
        <v>251</v>
      </c>
      <c r="J1010" s="147">
        <v>293.66999999999996</v>
      </c>
      <c r="K1010" s="148">
        <f t="shared" si="31"/>
        <v>0</v>
      </c>
    </row>
    <row r="1011" spans="1:11" ht="12.75">
      <c r="A1011" s="143" t="s">
        <v>1167</v>
      </c>
      <c r="B1011" s="143" t="s">
        <v>4098</v>
      </c>
      <c r="C1011" s="143" t="s">
        <v>2344</v>
      </c>
      <c r="D1011" s="144" t="s">
        <v>5901</v>
      </c>
      <c r="E1011" s="143">
        <v>1921386</v>
      </c>
      <c r="F1011" s="145">
        <v>41294</v>
      </c>
      <c r="G1011" s="143" t="s">
        <v>5898</v>
      </c>
      <c r="H1011" s="146">
        <f t="shared" si="30"/>
        <v>293.66999999999996</v>
      </c>
      <c r="I1011" s="147">
        <v>251</v>
      </c>
      <c r="J1011" s="147">
        <v>293.66999999999996</v>
      </c>
      <c r="K1011" s="148">
        <f t="shared" si="31"/>
        <v>0</v>
      </c>
    </row>
    <row r="1012" spans="1:11" ht="12.75">
      <c r="A1012" s="143" t="s">
        <v>1167</v>
      </c>
      <c r="B1012" s="143" t="s">
        <v>4098</v>
      </c>
      <c r="C1012" s="143" t="s">
        <v>2344</v>
      </c>
      <c r="D1012" s="144" t="s">
        <v>5902</v>
      </c>
      <c r="E1012" s="143">
        <v>1921710</v>
      </c>
      <c r="F1012" s="145">
        <v>41294</v>
      </c>
      <c r="G1012" s="143" t="s">
        <v>5857</v>
      </c>
      <c r="H1012" s="146">
        <f t="shared" si="30"/>
        <v>272.60999999999996</v>
      </c>
      <c r="I1012" s="147">
        <v>233</v>
      </c>
      <c r="J1012" s="147">
        <v>272.60999999999996</v>
      </c>
      <c r="K1012" s="148">
        <f t="shared" si="31"/>
        <v>0</v>
      </c>
    </row>
    <row r="1013" spans="1:11" ht="12.75">
      <c r="A1013" s="143" t="s">
        <v>1167</v>
      </c>
      <c r="B1013" s="143" t="s">
        <v>4098</v>
      </c>
      <c r="C1013" s="143" t="s">
        <v>2344</v>
      </c>
      <c r="D1013" s="144" t="s">
        <v>5903</v>
      </c>
      <c r="E1013" s="143">
        <v>1921722</v>
      </c>
      <c r="F1013" s="145">
        <v>41294</v>
      </c>
      <c r="G1013" s="143" t="s">
        <v>5857</v>
      </c>
      <c r="H1013" s="146">
        <f t="shared" si="30"/>
        <v>273.78</v>
      </c>
      <c r="I1013" s="147">
        <v>234</v>
      </c>
      <c r="J1013" s="147">
        <v>273.78</v>
      </c>
      <c r="K1013" s="148">
        <f t="shared" si="31"/>
        <v>0</v>
      </c>
    </row>
    <row r="1014" spans="1:11" ht="12.75">
      <c r="A1014" s="143" t="s">
        <v>1167</v>
      </c>
      <c r="B1014" s="143" t="s">
        <v>4098</v>
      </c>
      <c r="C1014" s="143" t="s">
        <v>2344</v>
      </c>
      <c r="D1014" s="144" t="s">
        <v>5904</v>
      </c>
      <c r="E1014" s="143">
        <v>1921754</v>
      </c>
      <c r="F1014" s="145">
        <v>41294</v>
      </c>
      <c r="G1014" s="143" t="s">
        <v>5905</v>
      </c>
      <c r="H1014" s="146">
        <f t="shared" si="30"/>
        <v>369.71999999999997</v>
      </c>
      <c r="I1014" s="147">
        <v>316</v>
      </c>
      <c r="J1014" s="147">
        <v>369.71999999999997</v>
      </c>
      <c r="K1014" s="148">
        <f t="shared" si="31"/>
        <v>0</v>
      </c>
    </row>
    <row r="1015" spans="1:11" ht="12.75">
      <c r="A1015" s="143" t="s">
        <v>1167</v>
      </c>
      <c r="B1015" s="143" t="s">
        <v>4098</v>
      </c>
      <c r="C1015" s="143" t="s">
        <v>2344</v>
      </c>
      <c r="D1015" s="144" t="s">
        <v>5906</v>
      </c>
      <c r="E1015" s="143">
        <v>1921768</v>
      </c>
      <c r="F1015" s="145">
        <v>41294</v>
      </c>
      <c r="G1015" s="143" t="s">
        <v>5905</v>
      </c>
      <c r="H1015" s="146">
        <f t="shared" si="30"/>
        <v>369.71999999999997</v>
      </c>
      <c r="I1015" s="147">
        <v>316</v>
      </c>
      <c r="J1015" s="147">
        <v>369.71999999999997</v>
      </c>
      <c r="K1015" s="148">
        <f t="shared" si="31"/>
        <v>0</v>
      </c>
    </row>
    <row r="1016" spans="1:11" ht="12.75">
      <c r="A1016" s="143" t="s">
        <v>1167</v>
      </c>
      <c r="B1016" s="143" t="s">
        <v>4098</v>
      </c>
      <c r="C1016" s="143" t="s">
        <v>2344</v>
      </c>
      <c r="D1016" s="144" t="s">
        <v>5907</v>
      </c>
      <c r="E1016" s="143">
        <v>1921779</v>
      </c>
      <c r="F1016" s="145">
        <v>41294</v>
      </c>
      <c r="G1016" s="143" t="s">
        <v>5905</v>
      </c>
      <c r="H1016" s="146">
        <f t="shared" si="30"/>
        <v>394.28999999999996</v>
      </c>
      <c r="I1016" s="147">
        <v>337</v>
      </c>
      <c r="J1016" s="147">
        <v>394.28999999999996</v>
      </c>
      <c r="K1016" s="148">
        <f t="shared" si="31"/>
        <v>0</v>
      </c>
    </row>
    <row r="1017" spans="1:11" ht="12.75">
      <c r="A1017" s="143" t="s">
        <v>1167</v>
      </c>
      <c r="B1017" s="143" t="s">
        <v>4098</v>
      </c>
      <c r="C1017" s="143" t="s">
        <v>2344</v>
      </c>
      <c r="D1017" s="144" t="s">
        <v>5908</v>
      </c>
      <c r="E1017" s="143">
        <v>1914203</v>
      </c>
      <c r="F1017" s="145">
        <v>41294</v>
      </c>
      <c r="G1017" s="143" t="s">
        <v>5909</v>
      </c>
      <c r="H1017" s="146">
        <f t="shared" si="30"/>
        <v>635.31</v>
      </c>
      <c r="I1017" s="147">
        <v>543</v>
      </c>
      <c r="J1017" s="147">
        <v>635.31</v>
      </c>
      <c r="K1017" s="148">
        <f t="shared" si="31"/>
        <v>0</v>
      </c>
    </row>
    <row r="1018" spans="1:11" ht="12.75">
      <c r="A1018" s="143" t="s">
        <v>1167</v>
      </c>
      <c r="B1018" s="143" t="s">
        <v>4098</v>
      </c>
      <c r="C1018" s="143" t="s">
        <v>2344</v>
      </c>
      <c r="D1018" s="144" t="s">
        <v>5910</v>
      </c>
      <c r="E1018" s="143">
        <v>1914226</v>
      </c>
      <c r="F1018" s="145">
        <v>41294</v>
      </c>
      <c r="G1018" s="143" t="s">
        <v>5909</v>
      </c>
      <c r="H1018" s="146">
        <f t="shared" si="30"/>
        <v>635.31</v>
      </c>
      <c r="I1018" s="147">
        <v>543</v>
      </c>
      <c r="J1018" s="147">
        <v>635.31</v>
      </c>
      <c r="K1018" s="148">
        <f t="shared" si="31"/>
        <v>0</v>
      </c>
    </row>
    <row r="1019" spans="1:11" ht="12.75">
      <c r="A1019" s="143" t="s">
        <v>1167</v>
      </c>
      <c r="B1019" s="143" t="s">
        <v>4098</v>
      </c>
      <c r="C1019" s="143" t="s">
        <v>2344</v>
      </c>
      <c r="D1019" s="144" t="s">
        <v>5911</v>
      </c>
      <c r="E1019" s="143">
        <v>1914244</v>
      </c>
      <c r="F1019" s="145">
        <v>41294</v>
      </c>
      <c r="G1019" s="143" t="s">
        <v>5909</v>
      </c>
      <c r="H1019" s="146">
        <f t="shared" si="30"/>
        <v>635.31</v>
      </c>
      <c r="I1019" s="147">
        <v>543</v>
      </c>
      <c r="J1019" s="147">
        <v>635.31</v>
      </c>
      <c r="K1019" s="148">
        <f t="shared" si="31"/>
        <v>0</v>
      </c>
    </row>
    <row r="1020" spans="1:11" ht="12.75">
      <c r="A1020" s="143" t="s">
        <v>1167</v>
      </c>
      <c r="B1020" s="143" t="s">
        <v>4098</v>
      </c>
      <c r="C1020" s="143" t="s">
        <v>2344</v>
      </c>
      <c r="D1020" s="144" t="s">
        <v>5912</v>
      </c>
      <c r="E1020" s="143">
        <v>1914345</v>
      </c>
      <c r="F1020" s="145">
        <v>41294</v>
      </c>
      <c r="G1020" s="143" t="s">
        <v>5913</v>
      </c>
      <c r="H1020" s="146">
        <f t="shared" si="30"/>
        <v>558.0899999999999</v>
      </c>
      <c r="I1020" s="147">
        <v>477</v>
      </c>
      <c r="J1020" s="147">
        <v>558.0899999999999</v>
      </c>
      <c r="K1020" s="148">
        <f t="shared" si="31"/>
        <v>0</v>
      </c>
    </row>
    <row r="1021" spans="1:11" ht="12.75">
      <c r="A1021" s="143" t="s">
        <v>1167</v>
      </c>
      <c r="B1021" s="143" t="s">
        <v>4098</v>
      </c>
      <c r="C1021" s="143" t="s">
        <v>2344</v>
      </c>
      <c r="D1021" s="144" t="s">
        <v>5914</v>
      </c>
      <c r="E1021" s="143">
        <v>1914361</v>
      </c>
      <c r="F1021" s="145">
        <v>41294</v>
      </c>
      <c r="G1021" s="143" t="s">
        <v>5913</v>
      </c>
      <c r="H1021" s="146">
        <f t="shared" si="30"/>
        <v>558.0899999999999</v>
      </c>
      <c r="I1021" s="147">
        <v>477</v>
      </c>
      <c r="J1021" s="147">
        <v>558.0899999999999</v>
      </c>
      <c r="K1021" s="148">
        <f t="shared" si="31"/>
        <v>0</v>
      </c>
    </row>
    <row r="1022" spans="1:11" ht="12.75">
      <c r="A1022" s="143" t="s">
        <v>1167</v>
      </c>
      <c r="B1022" s="143" t="s">
        <v>4098</v>
      </c>
      <c r="C1022" s="143" t="s">
        <v>2344</v>
      </c>
      <c r="D1022" s="144" t="s">
        <v>5915</v>
      </c>
      <c r="E1022" s="143">
        <v>1914404</v>
      </c>
      <c r="F1022" s="145">
        <v>41294</v>
      </c>
      <c r="G1022" s="143" t="s">
        <v>5913</v>
      </c>
      <c r="H1022" s="146">
        <f t="shared" si="30"/>
        <v>558.0899999999999</v>
      </c>
      <c r="I1022" s="147">
        <v>477</v>
      </c>
      <c r="J1022" s="147">
        <v>558.0899999999999</v>
      </c>
      <c r="K1022" s="148">
        <f t="shared" si="31"/>
        <v>0</v>
      </c>
    </row>
    <row r="1023" spans="1:11" ht="12.75">
      <c r="A1023" s="143" t="s">
        <v>1167</v>
      </c>
      <c r="B1023" s="143" t="s">
        <v>4098</v>
      </c>
      <c r="C1023" s="143" t="s">
        <v>2344</v>
      </c>
      <c r="D1023" s="144" t="s">
        <v>5916</v>
      </c>
      <c r="E1023" s="143">
        <v>1914443</v>
      </c>
      <c r="F1023" s="145">
        <v>41294</v>
      </c>
      <c r="G1023" s="143" t="s">
        <v>5917</v>
      </c>
      <c r="H1023" s="146">
        <f t="shared" si="30"/>
        <v>815.4899999999999</v>
      </c>
      <c r="I1023" s="147">
        <v>697</v>
      </c>
      <c r="J1023" s="147">
        <v>815.4899999999999</v>
      </c>
      <c r="K1023" s="148">
        <f t="shared" si="31"/>
        <v>0</v>
      </c>
    </row>
    <row r="1024" spans="1:11" ht="12.75">
      <c r="A1024" s="143" t="s">
        <v>1167</v>
      </c>
      <c r="B1024" s="143" t="s">
        <v>4098</v>
      </c>
      <c r="C1024" s="143" t="s">
        <v>2344</v>
      </c>
      <c r="D1024" s="144" t="s">
        <v>5918</v>
      </c>
      <c r="E1024" s="143">
        <v>1914496</v>
      </c>
      <c r="F1024" s="145">
        <v>41294</v>
      </c>
      <c r="G1024" s="143" t="s">
        <v>5917</v>
      </c>
      <c r="H1024" s="146">
        <f t="shared" si="30"/>
        <v>831.87</v>
      </c>
      <c r="I1024" s="147">
        <v>711</v>
      </c>
      <c r="J1024" s="147">
        <v>831.87</v>
      </c>
      <c r="K1024" s="148">
        <f t="shared" si="31"/>
        <v>0</v>
      </c>
    </row>
    <row r="1025" spans="1:11" ht="12.75">
      <c r="A1025" s="143" t="s">
        <v>1167</v>
      </c>
      <c r="B1025" s="143" t="s">
        <v>4098</v>
      </c>
      <c r="C1025" s="143" t="s">
        <v>2344</v>
      </c>
      <c r="D1025" s="144" t="s">
        <v>5919</v>
      </c>
      <c r="E1025" s="143">
        <v>1914535</v>
      </c>
      <c r="F1025" s="145">
        <v>41294</v>
      </c>
      <c r="G1025" s="143" t="s">
        <v>5917</v>
      </c>
      <c r="H1025" s="146">
        <f t="shared" si="30"/>
        <v>831.87</v>
      </c>
      <c r="I1025" s="147">
        <v>711</v>
      </c>
      <c r="J1025" s="147">
        <v>831.87</v>
      </c>
      <c r="K1025" s="148">
        <f t="shared" si="31"/>
        <v>0</v>
      </c>
    </row>
    <row r="1026" spans="1:11" ht="12.75">
      <c r="A1026" s="143" t="s">
        <v>1167</v>
      </c>
      <c r="B1026" s="143" t="s">
        <v>4098</v>
      </c>
      <c r="C1026" s="143" t="s">
        <v>2344</v>
      </c>
      <c r="D1026" s="144" t="s">
        <v>5920</v>
      </c>
      <c r="E1026" s="143">
        <v>1914564</v>
      </c>
      <c r="F1026" s="145">
        <v>41294</v>
      </c>
      <c r="G1026" s="143" t="s">
        <v>5917</v>
      </c>
      <c r="H1026" s="146">
        <f t="shared" si="30"/>
        <v>831.87</v>
      </c>
      <c r="I1026" s="147">
        <v>711</v>
      </c>
      <c r="J1026" s="147">
        <v>831.87</v>
      </c>
      <c r="K1026" s="148">
        <f t="shared" si="31"/>
        <v>0</v>
      </c>
    </row>
    <row r="1027" spans="1:11" ht="12.75">
      <c r="A1027" s="143" t="s">
        <v>1167</v>
      </c>
      <c r="B1027" s="143" t="s">
        <v>4098</v>
      </c>
      <c r="C1027" s="143" t="s">
        <v>2344</v>
      </c>
      <c r="D1027" s="144" t="s">
        <v>5921</v>
      </c>
      <c r="E1027" s="143">
        <v>1915440</v>
      </c>
      <c r="F1027" s="145">
        <v>41294</v>
      </c>
      <c r="G1027" s="143" t="s">
        <v>5922</v>
      </c>
      <c r="H1027" s="146">
        <f aca="true" t="shared" si="32" ref="H1027:H1090">I1027*1.17</f>
        <v>635.31</v>
      </c>
      <c r="I1027" s="147">
        <v>543</v>
      </c>
      <c r="J1027" s="147">
        <v>635.31</v>
      </c>
      <c r="K1027" s="148">
        <f aca="true" t="shared" si="33" ref="K1027:K1090">H1027/J1027-1</f>
        <v>0</v>
      </c>
    </row>
    <row r="1028" spans="1:11" ht="12.75">
      <c r="A1028" s="143" t="s">
        <v>1167</v>
      </c>
      <c r="B1028" s="143" t="s">
        <v>4098</v>
      </c>
      <c r="C1028" s="143" t="s">
        <v>2344</v>
      </c>
      <c r="D1028" s="144" t="s">
        <v>5923</v>
      </c>
      <c r="E1028" s="143">
        <v>1915484</v>
      </c>
      <c r="F1028" s="145">
        <v>41294</v>
      </c>
      <c r="G1028" s="143" t="s">
        <v>5922</v>
      </c>
      <c r="H1028" s="146">
        <f t="shared" si="32"/>
        <v>579.15</v>
      </c>
      <c r="I1028" s="147">
        <v>495</v>
      </c>
      <c r="J1028" s="147">
        <v>579.15</v>
      </c>
      <c r="K1028" s="148">
        <f t="shared" si="33"/>
        <v>0</v>
      </c>
    </row>
    <row r="1029" spans="1:11" ht="12.75">
      <c r="A1029" s="143" t="s">
        <v>1167</v>
      </c>
      <c r="B1029" s="143" t="s">
        <v>4098</v>
      </c>
      <c r="C1029" s="143" t="s">
        <v>2344</v>
      </c>
      <c r="D1029" s="144" t="s">
        <v>5924</v>
      </c>
      <c r="E1029" s="143">
        <v>1915504</v>
      </c>
      <c r="F1029" s="145">
        <v>41294</v>
      </c>
      <c r="G1029" s="143" t="s">
        <v>5922</v>
      </c>
      <c r="H1029" s="146">
        <f t="shared" si="32"/>
        <v>579.15</v>
      </c>
      <c r="I1029" s="147">
        <v>495</v>
      </c>
      <c r="J1029" s="147">
        <v>579.15</v>
      </c>
      <c r="K1029" s="148">
        <f t="shared" si="33"/>
        <v>0</v>
      </c>
    </row>
    <row r="1030" spans="1:11" ht="12.75">
      <c r="A1030" s="143" t="s">
        <v>1167</v>
      </c>
      <c r="B1030" s="143" t="s">
        <v>4098</v>
      </c>
      <c r="C1030" s="143" t="s">
        <v>2344</v>
      </c>
      <c r="D1030" s="144" t="s">
        <v>5925</v>
      </c>
      <c r="E1030" s="143">
        <v>1915528</v>
      </c>
      <c r="F1030" s="145">
        <v>41294</v>
      </c>
      <c r="G1030" s="143" t="s">
        <v>5922</v>
      </c>
      <c r="H1030" s="146">
        <f t="shared" si="32"/>
        <v>579.15</v>
      </c>
      <c r="I1030" s="147">
        <v>495</v>
      </c>
      <c r="J1030" s="147">
        <v>579.15</v>
      </c>
      <c r="K1030" s="148">
        <f t="shared" si="33"/>
        <v>0</v>
      </c>
    </row>
    <row r="1031" spans="1:11" ht="12.75">
      <c r="A1031" s="143" t="s">
        <v>1167</v>
      </c>
      <c r="B1031" s="143" t="s">
        <v>4098</v>
      </c>
      <c r="C1031" s="143" t="s">
        <v>2344</v>
      </c>
      <c r="D1031" s="144" t="s">
        <v>5926</v>
      </c>
      <c r="E1031" s="143">
        <v>1915603</v>
      </c>
      <c r="F1031" s="145">
        <v>41294</v>
      </c>
      <c r="G1031" s="143" t="s">
        <v>5927</v>
      </c>
      <c r="H1031" s="146">
        <f t="shared" si="32"/>
        <v>276.12</v>
      </c>
      <c r="I1031" s="147">
        <v>236</v>
      </c>
      <c r="J1031" s="147">
        <v>276.12</v>
      </c>
      <c r="K1031" s="148">
        <f t="shared" si="33"/>
        <v>0</v>
      </c>
    </row>
    <row r="1032" spans="1:11" ht="12.75">
      <c r="A1032" s="143" t="s">
        <v>1167</v>
      </c>
      <c r="B1032" s="143" t="s">
        <v>4098</v>
      </c>
      <c r="C1032" s="143" t="s">
        <v>2344</v>
      </c>
      <c r="D1032" s="144" t="s">
        <v>5928</v>
      </c>
      <c r="E1032" s="143">
        <v>1915615</v>
      </c>
      <c r="F1032" s="145">
        <v>41294</v>
      </c>
      <c r="G1032" s="143" t="s">
        <v>5927</v>
      </c>
      <c r="H1032" s="146">
        <f t="shared" si="32"/>
        <v>276.12</v>
      </c>
      <c r="I1032" s="147">
        <v>236</v>
      </c>
      <c r="J1032" s="147">
        <v>276.12</v>
      </c>
      <c r="K1032" s="148">
        <f t="shared" si="33"/>
        <v>0</v>
      </c>
    </row>
    <row r="1033" spans="1:11" ht="12.75">
      <c r="A1033" s="143" t="s">
        <v>1167</v>
      </c>
      <c r="B1033" s="143" t="s">
        <v>4098</v>
      </c>
      <c r="C1033" s="143" t="s">
        <v>2344</v>
      </c>
      <c r="D1033" s="144" t="s">
        <v>5929</v>
      </c>
      <c r="E1033" s="143">
        <v>1915626</v>
      </c>
      <c r="F1033" s="145">
        <v>41294</v>
      </c>
      <c r="G1033" s="143" t="s">
        <v>5927</v>
      </c>
      <c r="H1033" s="146">
        <f t="shared" si="32"/>
        <v>278.46</v>
      </c>
      <c r="I1033" s="147">
        <v>238</v>
      </c>
      <c r="J1033" s="147">
        <v>278.46</v>
      </c>
      <c r="K1033" s="148">
        <f t="shared" si="33"/>
        <v>0</v>
      </c>
    </row>
    <row r="1034" spans="1:11" ht="12.75">
      <c r="A1034" s="143" t="s">
        <v>1167</v>
      </c>
      <c r="B1034" s="143" t="s">
        <v>4098</v>
      </c>
      <c r="C1034" s="143" t="s">
        <v>2344</v>
      </c>
      <c r="D1034" s="144" t="s">
        <v>5930</v>
      </c>
      <c r="E1034" s="143">
        <v>1915632</v>
      </c>
      <c r="F1034" s="145">
        <v>41294</v>
      </c>
      <c r="G1034" s="143" t="s">
        <v>5927</v>
      </c>
      <c r="H1034" s="146">
        <f t="shared" si="32"/>
        <v>310.04999999999995</v>
      </c>
      <c r="I1034" s="147">
        <v>265</v>
      </c>
      <c r="J1034" s="147">
        <v>310.04999999999995</v>
      </c>
      <c r="K1034" s="148">
        <f t="shared" si="33"/>
        <v>0</v>
      </c>
    </row>
    <row r="1035" spans="1:11" ht="12.75">
      <c r="A1035" s="143" t="s">
        <v>1167</v>
      </c>
      <c r="B1035" s="143" t="s">
        <v>4098</v>
      </c>
      <c r="C1035" s="143" t="s">
        <v>2344</v>
      </c>
      <c r="D1035" s="144" t="s">
        <v>5931</v>
      </c>
      <c r="E1035" s="143">
        <v>1915644</v>
      </c>
      <c r="F1035" s="145">
        <v>41294</v>
      </c>
      <c r="G1035" s="143" t="s">
        <v>5927</v>
      </c>
      <c r="H1035" s="146">
        <f t="shared" si="32"/>
        <v>308.88</v>
      </c>
      <c r="I1035" s="147">
        <v>264</v>
      </c>
      <c r="J1035" s="147">
        <v>308.88</v>
      </c>
      <c r="K1035" s="148">
        <f t="shared" si="33"/>
        <v>0</v>
      </c>
    </row>
    <row r="1036" spans="1:11" ht="12.75">
      <c r="A1036" s="143" t="s">
        <v>1167</v>
      </c>
      <c r="B1036" s="143" t="s">
        <v>4098</v>
      </c>
      <c r="C1036" s="143" t="s">
        <v>2344</v>
      </c>
      <c r="D1036" s="144" t="s">
        <v>5932</v>
      </c>
      <c r="E1036" s="143">
        <v>1915807</v>
      </c>
      <c r="F1036" s="145">
        <v>41294</v>
      </c>
      <c r="G1036" s="143" t="s">
        <v>5933</v>
      </c>
      <c r="H1036" s="146">
        <f t="shared" si="32"/>
        <v>257.4</v>
      </c>
      <c r="I1036" s="147">
        <v>220</v>
      </c>
      <c r="J1036" s="147">
        <v>257.4</v>
      </c>
      <c r="K1036" s="148">
        <f t="shared" si="33"/>
        <v>0</v>
      </c>
    </row>
    <row r="1037" spans="1:11" ht="12.75">
      <c r="A1037" s="143" t="s">
        <v>1167</v>
      </c>
      <c r="B1037" s="143" t="s">
        <v>4098</v>
      </c>
      <c r="C1037" s="143" t="s">
        <v>2344</v>
      </c>
      <c r="D1037" s="144" t="s">
        <v>5934</v>
      </c>
      <c r="E1037" s="143">
        <v>1915818</v>
      </c>
      <c r="F1037" s="145">
        <v>41294</v>
      </c>
      <c r="G1037" s="143" t="s">
        <v>5933</v>
      </c>
      <c r="H1037" s="146">
        <f t="shared" si="32"/>
        <v>354.51</v>
      </c>
      <c r="I1037" s="147">
        <v>303</v>
      </c>
      <c r="J1037" s="147">
        <v>354.51</v>
      </c>
      <c r="K1037" s="148">
        <f t="shared" si="33"/>
        <v>0</v>
      </c>
    </row>
    <row r="1038" spans="1:11" ht="12.75">
      <c r="A1038" s="143" t="s">
        <v>1167</v>
      </c>
      <c r="B1038" s="143" t="s">
        <v>4098</v>
      </c>
      <c r="C1038" s="143" t="s">
        <v>2344</v>
      </c>
      <c r="D1038" s="144" t="s">
        <v>5935</v>
      </c>
      <c r="E1038" s="143">
        <v>1915865</v>
      </c>
      <c r="F1038" s="145">
        <v>41294</v>
      </c>
      <c r="G1038" s="143" t="s">
        <v>5933</v>
      </c>
      <c r="H1038" s="146">
        <f t="shared" si="32"/>
        <v>259.74</v>
      </c>
      <c r="I1038" s="147">
        <v>222</v>
      </c>
      <c r="J1038" s="147">
        <v>259.74</v>
      </c>
      <c r="K1038" s="148">
        <f t="shared" si="33"/>
        <v>0</v>
      </c>
    </row>
    <row r="1039" spans="1:11" ht="12.75">
      <c r="A1039" s="143" t="s">
        <v>1167</v>
      </c>
      <c r="B1039" s="143" t="s">
        <v>4098</v>
      </c>
      <c r="C1039" s="143" t="s">
        <v>2344</v>
      </c>
      <c r="D1039" s="144" t="s">
        <v>5936</v>
      </c>
      <c r="E1039" s="143">
        <v>1915876</v>
      </c>
      <c r="F1039" s="145">
        <v>41294</v>
      </c>
      <c r="G1039" s="143" t="s">
        <v>5933</v>
      </c>
      <c r="H1039" s="146">
        <f t="shared" si="32"/>
        <v>462.15</v>
      </c>
      <c r="I1039" s="147">
        <v>395</v>
      </c>
      <c r="J1039" s="147">
        <v>462.15</v>
      </c>
      <c r="K1039" s="148">
        <f t="shared" si="33"/>
        <v>0</v>
      </c>
    </row>
    <row r="1040" spans="1:11" ht="12.75">
      <c r="A1040" s="143" t="s">
        <v>1167</v>
      </c>
      <c r="B1040" s="143" t="s">
        <v>4098</v>
      </c>
      <c r="C1040" s="143" t="s">
        <v>2344</v>
      </c>
      <c r="D1040" s="144" t="s">
        <v>5937</v>
      </c>
      <c r="E1040" s="143">
        <v>1915909</v>
      </c>
      <c r="F1040" s="145">
        <v>41294</v>
      </c>
      <c r="G1040" s="143" t="s">
        <v>5933</v>
      </c>
      <c r="H1040" s="146">
        <f t="shared" si="32"/>
        <v>257.4</v>
      </c>
      <c r="I1040" s="147">
        <v>220</v>
      </c>
      <c r="J1040" s="147">
        <v>257.4</v>
      </c>
      <c r="K1040" s="148">
        <f t="shared" si="33"/>
        <v>0</v>
      </c>
    </row>
    <row r="1041" spans="1:11" ht="12.75">
      <c r="A1041" s="143" t="s">
        <v>1167</v>
      </c>
      <c r="B1041" s="143" t="s">
        <v>4098</v>
      </c>
      <c r="C1041" s="143" t="s">
        <v>2344</v>
      </c>
      <c r="D1041" s="144" t="s">
        <v>5938</v>
      </c>
      <c r="E1041" s="143">
        <v>1915927</v>
      </c>
      <c r="F1041" s="145">
        <v>41294</v>
      </c>
      <c r="G1041" s="143" t="s">
        <v>5933</v>
      </c>
      <c r="H1041" s="146">
        <f t="shared" si="32"/>
        <v>311.21999999999997</v>
      </c>
      <c r="I1041" s="147">
        <v>266</v>
      </c>
      <c r="J1041" s="147">
        <v>311.21999999999997</v>
      </c>
      <c r="K1041" s="148">
        <f t="shared" si="33"/>
        <v>0</v>
      </c>
    </row>
    <row r="1042" spans="1:11" ht="12.75">
      <c r="A1042" s="143" t="s">
        <v>1167</v>
      </c>
      <c r="B1042" s="143" t="s">
        <v>4098</v>
      </c>
      <c r="C1042" s="143" t="s">
        <v>2344</v>
      </c>
      <c r="D1042" s="144" t="s">
        <v>5939</v>
      </c>
      <c r="E1042" s="143">
        <v>1915953</v>
      </c>
      <c r="F1042" s="145">
        <v>41294</v>
      </c>
      <c r="G1042" s="143" t="s">
        <v>5933</v>
      </c>
      <c r="H1042" s="146">
        <f t="shared" si="32"/>
        <v>311.21999999999997</v>
      </c>
      <c r="I1042" s="147">
        <v>266</v>
      </c>
      <c r="J1042" s="147">
        <v>311.21999999999997</v>
      </c>
      <c r="K1042" s="148">
        <f t="shared" si="33"/>
        <v>0</v>
      </c>
    </row>
    <row r="1043" spans="1:11" ht="12.75">
      <c r="A1043" s="143" t="s">
        <v>1167</v>
      </c>
      <c r="B1043" s="143" t="s">
        <v>4098</v>
      </c>
      <c r="C1043" s="143" t="s">
        <v>2344</v>
      </c>
      <c r="D1043" s="144" t="s">
        <v>5940</v>
      </c>
      <c r="E1043" s="143">
        <v>1915975</v>
      </c>
      <c r="F1043" s="145">
        <v>41294</v>
      </c>
      <c r="G1043" s="143" t="s">
        <v>5933</v>
      </c>
      <c r="H1043" s="146">
        <f t="shared" si="32"/>
        <v>324.09</v>
      </c>
      <c r="I1043" s="147">
        <v>277</v>
      </c>
      <c r="J1043" s="147">
        <v>324.09</v>
      </c>
      <c r="K1043" s="148">
        <f t="shared" si="33"/>
        <v>0</v>
      </c>
    </row>
    <row r="1044" spans="1:11" ht="12.75">
      <c r="A1044" s="143" t="s">
        <v>1167</v>
      </c>
      <c r="B1044" s="143" t="s">
        <v>4098</v>
      </c>
      <c r="C1044" s="143" t="s">
        <v>2344</v>
      </c>
      <c r="D1044" s="144" t="s">
        <v>5941</v>
      </c>
      <c r="E1044" s="143">
        <v>1916989</v>
      </c>
      <c r="F1044" s="145">
        <v>41294</v>
      </c>
      <c r="G1044" s="143" t="s">
        <v>5942</v>
      </c>
      <c r="H1044" s="146">
        <f t="shared" si="32"/>
        <v>1239.03</v>
      </c>
      <c r="I1044" s="147">
        <v>1059</v>
      </c>
      <c r="J1044" s="147">
        <v>1239.03</v>
      </c>
      <c r="K1044" s="148">
        <f t="shared" si="33"/>
        <v>0</v>
      </c>
    </row>
    <row r="1045" spans="1:11" ht="12.75">
      <c r="A1045" s="143" t="s">
        <v>1167</v>
      </c>
      <c r="B1045" s="143" t="s">
        <v>4098</v>
      </c>
      <c r="C1045" s="143" t="s">
        <v>2344</v>
      </c>
      <c r="D1045" s="144" t="s">
        <v>5943</v>
      </c>
      <c r="E1045" s="143">
        <v>1917004</v>
      </c>
      <c r="F1045" s="145">
        <v>41294</v>
      </c>
      <c r="G1045" s="143" t="s">
        <v>5942</v>
      </c>
      <c r="H1045" s="146">
        <f t="shared" si="32"/>
        <v>1323.27</v>
      </c>
      <c r="I1045" s="147">
        <v>1131</v>
      </c>
      <c r="J1045" s="147">
        <v>1323.27</v>
      </c>
      <c r="K1045" s="148">
        <f t="shared" si="33"/>
        <v>0</v>
      </c>
    </row>
    <row r="1046" spans="1:11" ht="12.75">
      <c r="A1046" s="143" t="s">
        <v>1167</v>
      </c>
      <c r="B1046" s="143" t="s">
        <v>4098</v>
      </c>
      <c r="C1046" s="143" t="s">
        <v>2344</v>
      </c>
      <c r="D1046" s="144" t="s">
        <v>5944</v>
      </c>
      <c r="E1046" s="143">
        <v>1917070</v>
      </c>
      <c r="F1046" s="145">
        <v>41294</v>
      </c>
      <c r="G1046" s="143" t="s">
        <v>5945</v>
      </c>
      <c r="H1046" s="146">
        <f t="shared" si="32"/>
        <v>686.79</v>
      </c>
      <c r="I1046" s="147">
        <v>587</v>
      </c>
      <c r="J1046" s="147">
        <v>686.79</v>
      </c>
      <c r="K1046" s="148">
        <f t="shared" si="33"/>
        <v>0</v>
      </c>
    </row>
    <row r="1047" spans="1:11" ht="12.75">
      <c r="A1047" s="143" t="s">
        <v>1167</v>
      </c>
      <c r="B1047" s="143" t="s">
        <v>4098</v>
      </c>
      <c r="C1047" s="143" t="s">
        <v>2344</v>
      </c>
      <c r="D1047" s="144" t="s">
        <v>5946</v>
      </c>
      <c r="E1047" s="143">
        <v>1917081</v>
      </c>
      <c r="F1047" s="145">
        <v>41294</v>
      </c>
      <c r="G1047" s="143" t="s">
        <v>5945</v>
      </c>
      <c r="H1047" s="146">
        <f t="shared" si="32"/>
        <v>931.3199999999999</v>
      </c>
      <c r="I1047" s="147">
        <v>796</v>
      </c>
      <c r="J1047" s="147">
        <v>931.3199999999999</v>
      </c>
      <c r="K1047" s="148">
        <f t="shared" si="33"/>
        <v>0</v>
      </c>
    </row>
    <row r="1048" spans="1:11" ht="12.75">
      <c r="A1048" s="143" t="s">
        <v>1167</v>
      </c>
      <c r="B1048" s="143" t="s">
        <v>4098</v>
      </c>
      <c r="C1048" s="143" t="s">
        <v>2344</v>
      </c>
      <c r="D1048" s="144" t="s">
        <v>5947</v>
      </c>
      <c r="E1048" s="143">
        <v>1917096</v>
      </c>
      <c r="F1048" s="145">
        <v>41294</v>
      </c>
      <c r="G1048" s="143" t="s">
        <v>5945</v>
      </c>
      <c r="H1048" s="146">
        <f t="shared" si="32"/>
        <v>931.3199999999999</v>
      </c>
      <c r="I1048" s="147">
        <v>796</v>
      </c>
      <c r="J1048" s="147">
        <v>931.3199999999999</v>
      </c>
      <c r="K1048" s="148">
        <f t="shared" si="33"/>
        <v>0</v>
      </c>
    </row>
    <row r="1049" spans="1:11" ht="12.75">
      <c r="A1049" s="143" t="s">
        <v>1167</v>
      </c>
      <c r="B1049" s="143" t="s">
        <v>4098</v>
      </c>
      <c r="C1049" s="143" t="s">
        <v>2344</v>
      </c>
      <c r="D1049" s="144" t="s">
        <v>5948</v>
      </c>
      <c r="E1049" s="143">
        <v>1910195</v>
      </c>
      <c r="F1049" s="145">
        <v>41294</v>
      </c>
      <c r="G1049" s="143" t="s">
        <v>5857</v>
      </c>
      <c r="H1049" s="146">
        <f t="shared" si="32"/>
        <v>237.51</v>
      </c>
      <c r="I1049" s="147">
        <v>203</v>
      </c>
      <c r="J1049" s="147">
        <v>237.51</v>
      </c>
      <c r="K1049" s="148">
        <f t="shared" si="33"/>
        <v>0</v>
      </c>
    </row>
    <row r="1050" spans="1:11" ht="12.75">
      <c r="A1050" s="143" t="s">
        <v>1167</v>
      </c>
      <c r="B1050" s="143" t="s">
        <v>4098</v>
      </c>
      <c r="C1050" s="143" t="s">
        <v>2344</v>
      </c>
      <c r="D1050" s="144" t="s">
        <v>5949</v>
      </c>
      <c r="E1050" s="143">
        <v>1910214</v>
      </c>
      <c r="F1050" s="145">
        <v>41294</v>
      </c>
      <c r="G1050" s="143" t="s">
        <v>5857</v>
      </c>
      <c r="H1050" s="146">
        <f t="shared" si="32"/>
        <v>236.33999999999997</v>
      </c>
      <c r="I1050" s="147">
        <v>202</v>
      </c>
      <c r="J1050" s="147">
        <v>236.33999999999997</v>
      </c>
      <c r="K1050" s="148">
        <f t="shared" si="33"/>
        <v>0</v>
      </c>
    </row>
    <row r="1051" spans="1:11" ht="12.75">
      <c r="A1051" s="143" t="s">
        <v>1167</v>
      </c>
      <c r="B1051" s="143" t="s">
        <v>4098</v>
      </c>
      <c r="C1051" s="143" t="s">
        <v>2344</v>
      </c>
      <c r="D1051" s="144" t="s">
        <v>5950</v>
      </c>
      <c r="E1051" s="143">
        <v>1910238</v>
      </c>
      <c r="F1051" s="145">
        <v>41294</v>
      </c>
      <c r="G1051" s="143" t="s">
        <v>5857</v>
      </c>
      <c r="H1051" s="146">
        <f t="shared" si="32"/>
        <v>251.54999999999998</v>
      </c>
      <c r="I1051" s="147">
        <v>215</v>
      </c>
      <c r="J1051" s="147">
        <v>251.54999999999998</v>
      </c>
      <c r="K1051" s="148">
        <f t="shared" si="33"/>
        <v>0</v>
      </c>
    </row>
    <row r="1052" spans="1:11" ht="12.75">
      <c r="A1052" s="143" t="s">
        <v>1167</v>
      </c>
      <c r="B1052" s="143" t="s">
        <v>4098</v>
      </c>
      <c r="C1052" s="143" t="s">
        <v>2344</v>
      </c>
      <c r="D1052" s="144" t="s">
        <v>5951</v>
      </c>
      <c r="E1052" s="143">
        <v>1910245</v>
      </c>
      <c r="F1052" s="145">
        <v>41294</v>
      </c>
      <c r="G1052" s="143" t="s">
        <v>5857</v>
      </c>
      <c r="H1052" s="146">
        <f t="shared" si="32"/>
        <v>251.54999999999998</v>
      </c>
      <c r="I1052" s="147">
        <v>215</v>
      </c>
      <c r="J1052" s="147">
        <v>251.54999999999998</v>
      </c>
      <c r="K1052" s="148">
        <f t="shared" si="33"/>
        <v>0</v>
      </c>
    </row>
    <row r="1053" spans="1:11" ht="12.75">
      <c r="A1053" s="143" t="s">
        <v>1167</v>
      </c>
      <c r="B1053" s="143" t="s">
        <v>4098</v>
      </c>
      <c r="C1053" s="143" t="s">
        <v>2344</v>
      </c>
      <c r="D1053" s="144" t="s">
        <v>5952</v>
      </c>
      <c r="E1053" s="143">
        <v>1910261</v>
      </c>
      <c r="F1053" s="145">
        <v>41294</v>
      </c>
      <c r="G1053" s="143" t="s">
        <v>5953</v>
      </c>
      <c r="H1053" s="146">
        <f t="shared" si="32"/>
        <v>334.62</v>
      </c>
      <c r="I1053" s="147">
        <v>286</v>
      </c>
      <c r="J1053" s="147">
        <v>334.62</v>
      </c>
      <c r="K1053" s="148">
        <f t="shared" si="33"/>
        <v>0</v>
      </c>
    </row>
    <row r="1054" spans="1:11" ht="12.75">
      <c r="A1054" s="143" t="s">
        <v>1167</v>
      </c>
      <c r="B1054" s="143" t="s">
        <v>4098</v>
      </c>
      <c r="C1054" s="143" t="s">
        <v>2344</v>
      </c>
      <c r="D1054" s="144" t="s">
        <v>5954</v>
      </c>
      <c r="E1054" s="143">
        <v>1910277</v>
      </c>
      <c r="F1054" s="145">
        <v>41294</v>
      </c>
      <c r="G1054" s="143" t="s">
        <v>5953</v>
      </c>
      <c r="H1054" s="146">
        <f t="shared" si="32"/>
        <v>334.62</v>
      </c>
      <c r="I1054" s="147">
        <v>286</v>
      </c>
      <c r="J1054" s="147">
        <v>334.62</v>
      </c>
      <c r="K1054" s="148">
        <f t="shared" si="33"/>
        <v>0</v>
      </c>
    </row>
    <row r="1055" spans="1:11" ht="12.75">
      <c r="A1055" s="143" t="s">
        <v>1167</v>
      </c>
      <c r="B1055" s="143" t="s">
        <v>4098</v>
      </c>
      <c r="C1055" s="143" t="s">
        <v>2344</v>
      </c>
      <c r="D1055" s="144" t="s">
        <v>5955</v>
      </c>
      <c r="E1055" s="143">
        <v>1910289</v>
      </c>
      <c r="F1055" s="145">
        <v>41294</v>
      </c>
      <c r="G1055" s="143" t="s">
        <v>5953</v>
      </c>
      <c r="H1055" s="146">
        <f t="shared" si="32"/>
        <v>343.97999999999996</v>
      </c>
      <c r="I1055" s="147">
        <v>294</v>
      </c>
      <c r="J1055" s="147">
        <v>343.97999999999996</v>
      </c>
      <c r="K1055" s="148">
        <f t="shared" si="33"/>
        <v>0</v>
      </c>
    </row>
    <row r="1056" spans="1:11" ht="12.75">
      <c r="A1056" s="143" t="s">
        <v>1167</v>
      </c>
      <c r="B1056" s="143" t="s">
        <v>4098</v>
      </c>
      <c r="C1056" s="143" t="s">
        <v>2344</v>
      </c>
      <c r="D1056" s="144" t="s">
        <v>5956</v>
      </c>
      <c r="E1056" s="143">
        <v>1910292</v>
      </c>
      <c r="F1056" s="145">
        <v>41294</v>
      </c>
      <c r="G1056" s="143" t="s">
        <v>5953</v>
      </c>
      <c r="H1056" s="146">
        <f t="shared" si="32"/>
        <v>343.97999999999996</v>
      </c>
      <c r="I1056" s="147">
        <v>294</v>
      </c>
      <c r="J1056" s="147">
        <v>343.97999999999996</v>
      </c>
      <c r="K1056" s="148">
        <f t="shared" si="33"/>
        <v>0</v>
      </c>
    </row>
    <row r="1057" spans="1:11" ht="12.75">
      <c r="A1057" s="143" t="s">
        <v>1167</v>
      </c>
      <c r="B1057" s="143" t="s">
        <v>4098</v>
      </c>
      <c r="C1057" s="143" t="s">
        <v>2344</v>
      </c>
      <c r="D1057" s="144" t="s">
        <v>5957</v>
      </c>
      <c r="E1057" s="143">
        <v>1910529</v>
      </c>
      <c r="F1057" s="145">
        <v>41294</v>
      </c>
      <c r="G1057" s="143" t="s">
        <v>5958</v>
      </c>
      <c r="H1057" s="146">
        <f t="shared" si="32"/>
        <v>1239.03</v>
      </c>
      <c r="I1057" s="147">
        <v>1059</v>
      </c>
      <c r="J1057" s="147">
        <v>1239.03</v>
      </c>
      <c r="K1057" s="148">
        <f t="shared" si="33"/>
        <v>0</v>
      </c>
    </row>
    <row r="1058" spans="1:11" ht="12.75">
      <c r="A1058" s="143" t="s">
        <v>1167</v>
      </c>
      <c r="B1058" s="143" t="s">
        <v>4098</v>
      </c>
      <c r="C1058" s="143" t="s">
        <v>2344</v>
      </c>
      <c r="D1058" s="144" t="s">
        <v>5959</v>
      </c>
      <c r="E1058" s="143">
        <v>1910576</v>
      </c>
      <c r="F1058" s="145">
        <v>41294</v>
      </c>
      <c r="G1058" s="143" t="s">
        <v>5958</v>
      </c>
      <c r="H1058" s="146">
        <f t="shared" si="32"/>
        <v>1311.57</v>
      </c>
      <c r="I1058" s="147">
        <v>1121</v>
      </c>
      <c r="J1058" s="147">
        <v>1311.57</v>
      </c>
      <c r="K1058" s="148">
        <f t="shared" si="33"/>
        <v>0</v>
      </c>
    </row>
    <row r="1059" spans="1:11" ht="12.75">
      <c r="A1059" s="143" t="s">
        <v>1167</v>
      </c>
      <c r="B1059" s="143" t="s">
        <v>4098</v>
      </c>
      <c r="C1059" s="143" t="s">
        <v>2344</v>
      </c>
      <c r="D1059" s="144" t="s">
        <v>5960</v>
      </c>
      <c r="E1059" s="143">
        <v>1911209</v>
      </c>
      <c r="F1059" s="145">
        <v>41294</v>
      </c>
      <c r="G1059" s="143" t="s">
        <v>5766</v>
      </c>
      <c r="H1059" s="146">
        <f t="shared" si="32"/>
        <v>156.78</v>
      </c>
      <c r="I1059" s="147">
        <v>134</v>
      </c>
      <c r="J1059" s="147">
        <v>156.78</v>
      </c>
      <c r="K1059" s="148">
        <f t="shared" si="33"/>
        <v>0</v>
      </c>
    </row>
    <row r="1060" spans="1:11" ht="12.75">
      <c r="A1060" s="143" t="s">
        <v>1167</v>
      </c>
      <c r="B1060" s="143" t="s">
        <v>4098</v>
      </c>
      <c r="C1060" s="143" t="s">
        <v>2344</v>
      </c>
      <c r="D1060" s="144" t="s">
        <v>5961</v>
      </c>
      <c r="E1060" s="143">
        <v>1911275</v>
      </c>
      <c r="F1060" s="145">
        <v>41294</v>
      </c>
      <c r="G1060" s="143" t="s">
        <v>5962</v>
      </c>
      <c r="H1060" s="146">
        <f t="shared" si="32"/>
        <v>271.44</v>
      </c>
      <c r="I1060" s="147">
        <v>232</v>
      </c>
      <c r="J1060" s="147">
        <v>271.44</v>
      </c>
      <c r="K1060" s="148">
        <f t="shared" si="33"/>
        <v>0</v>
      </c>
    </row>
    <row r="1061" spans="1:11" ht="12.75">
      <c r="A1061" s="143" t="s">
        <v>1167</v>
      </c>
      <c r="B1061" s="143" t="s">
        <v>4098</v>
      </c>
      <c r="C1061" s="143" t="s">
        <v>2344</v>
      </c>
      <c r="D1061" s="144" t="s">
        <v>5963</v>
      </c>
      <c r="E1061" s="143">
        <v>1911294</v>
      </c>
      <c r="F1061" s="145">
        <v>41294</v>
      </c>
      <c r="G1061" s="143" t="s">
        <v>5962</v>
      </c>
      <c r="H1061" s="146">
        <f t="shared" si="32"/>
        <v>271.44</v>
      </c>
      <c r="I1061" s="147">
        <v>232</v>
      </c>
      <c r="J1061" s="147">
        <v>271.44</v>
      </c>
      <c r="K1061" s="148">
        <f t="shared" si="33"/>
        <v>0</v>
      </c>
    </row>
    <row r="1062" spans="1:11" ht="12.75">
      <c r="A1062" s="143" t="s">
        <v>1167</v>
      </c>
      <c r="B1062" s="143" t="s">
        <v>4098</v>
      </c>
      <c r="C1062" s="143" t="s">
        <v>2344</v>
      </c>
      <c r="D1062" s="144" t="s">
        <v>5964</v>
      </c>
      <c r="E1062" s="143">
        <v>1911307</v>
      </c>
      <c r="F1062" s="145">
        <v>41294</v>
      </c>
      <c r="G1062" s="143" t="s">
        <v>5962</v>
      </c>
      <c r="H1062" s="146">
        <f t="shared" si="32"/>
        <v>291.33</v>
      </c>
      <c r="I1062" s="147">
        <v>249</v>
      </c>
      <c r="J1062" s="147">
        <v>291.33</v>
      </c>
      <c r="K1062" s="148">
        <f t="shared" si="33"/>
        <v>0</v>
      </c>
    </row>
    <row r="1063" spans="1:11" ht="12.75">
      <c r="A1063" s="143" t="s">
        <v>1167</v>
      </c>
      <c r="B1063" s="143" t="s">
        <v>4098</v>
      </c>
      <c r="C1063" s="143" t="s">
        <v>2344</v>
      </c>
      <c r="D1063" s="144" t="s">
        <v>5965</v>
      </c>
      <c r="E1063" s="143">
        <v>1911329</v>
      </c>
      <c r="F1063" s="145">
        <v>41294</v>
      </c>
      <c r="G1063" s="143" t="s">
        <v>5962</v>
      </c>
      <c r="H1063" s="146">
        <f t="shared" si="32"/>
        <v>303.03</v>
      </c>
      <c r="I1063" s="147">
        <v>259</v>
      </c>
      <c r="J1063" s="147">
        <v>303.03</v>
      </c>
      <c r="K1063" s="148">
        <f t="shared" si="33"/>
        <v>0</v>
      </c>
    </row>
    <row r="1064" spans="1:11" ht="12.75">
      <c r="A1064" s="143" t="s">
        <v>1167</v>
      </c>
      <c r="B1064" s="143" t="s">
        <v>4098</v>
      </c>
      <c r="C1064" s="143" t="s">
        <v>2344</v>
      </c>
      <c r="D1064" s="144" t="s">
        <v>5966</v>
      </c>
      <c r="E1064" s="143">
        <v>1912116</v>
      </c>
      <c r="F1064" s="145">
        <v>41294</v>
      </c>
      <c r="G1064" s="143" t="s">
        <v>5967</v>
      </c>
      <c r="H1064" s="146">
        <f t="shared" si="32"/>
        <v>343.97999999999996</v>
      </c>
      <c r="I1064" s="147">
        <v>294</v>
      </c>
      <c r="J1064" s="147">
        <v>343.97999999999996</v>
      </c>
      <c r="K1064" s="148">
        <f t="shared" si="33"/>
        <v>0</v>
      </c>
    </row>
    <row r="1065" spans="1:11" ht="12.75">
      <c r="A1065" s="143" t="s">
        <v>1167</v>
      </c>
      <c r="B1065" s="143" t="s">
        <v>4098</v>
      </c>
      <c r="C1065" s="143" t="s">
        <v>2344</v>
      </c>
      <c r="D1065" s="144" t="s">
        <v>5968</v>
      </c>
      <c r="E1065" s="143">
        <v>1912125</v>
      </c>
      <c r="F1065" s="145">
        <v>41294</v>
      </c>
      <c r="G1065" s="143" t="s">
        <v>5967</v>
      </c>
      <c r="H1065" s="146">
        <f t="shared" si="32"/>
        <v>341.64</v>
      </c>
      <c r="I1065" s="147">
        <v>292</v>
      </c>
      <c r="J1065" s="147">
        <v>341.64</v>
      </c>
      <c r="K1065" s="148">
        <f t="shared" si="33"/>
        <v>0</v>
      </c>
    </row>
    <row r="1066" spans="1:11" ht="12.75">
      <c r="A1066" s="143" t="s">
        <v>1167</v>
      </c>
      <c r="B1066" s="143" t="s">
        <v>4098</v>
      </c>
      <c r="C1066" s="143" t="s">
        <v>2344</v>
      </c>
      <c r="D1066" s="144" t="s">
        <v>5969</v>
      </c>
      <c r="E1066" s="143">
        <v>1912412</v>
      </c>
      <c r="F1066" s="145">
        <v>41294</v>
      </c>
      <c r="G1066" s="143" t="s">
        <v>5970</v>
      </c>
      <c r="H1066" s="146">
        <f t="shared" si="32"/>
        <v>281.96999999999997</v>
      </c>
      <c r="I1066" s="147">
        <v>241</v>
      </c>
      <c r="J1066" s="147">
        <v>281.96999999999997</v>
      </c>
      <c r="K1066" s="148">
        <f t="shared" si="33"/>
        <v>0</v>
      </c>
    </row>
    <row r="1067" spans="1:11" ht="12.75">
      <c r="A1067" s="143" t="s">
        <v>1167</v>
      </c>
      <c r="B1067" s="143" t="s">
        <v>4098</v>
      </c>
      <c r="C1067" s="143" t="s">
        <v>2344</v>
      </c>
      <c r="D1067" s="144" t="s">
        <v>5971</v>
      </c>
      <c r="E1067" s="143">
        <v>1912435</v>
      </c>
      <c r="F1067" s="145">
        <v>41294</v>
      </c>
      <c r="G1067" s="143" t="s">
        <v>5970</v>
      </c>
      <c r="H1067" s="146">
        <f t="shared" si="32"/>
        <v>303.03</v>
      </c>
      <c r="I1067" s="147">
        <v>259</v>
      </c>
      <c r="J1067" s="147">
        <v>303.03</v>
      </c>
      <c r="K1067" s="148">
        <f t="shared" si="33"/>
        <v>0</v>
      </c>
    </row>
    <row r="1068" spans="1:11" ht="12.75">
      <c r="A1068" s="143" t="s">
        <v>1167</v>
      </c>
      <c r="B1068" s="143" t="s">
        <v>4098</v>
      </c>
      <c r="C1068" s="143" t="s">
        <v>2344</v>
      </c>
      <c r="D1068" s="144" t="s">
        <v>5972</v>
      </c>
      <c r="E1068" s="143">
        <v>1913372</v>
      </c>
      <c r="F1068" s="145">
        <v>41294</v>
      </c>
      <c r="G1068" s="143" t="s">
        <v>5973</v>
      </c>
      <c r="H1068" s="146">
        <f t="shared" si="32"/>
        <v>257.4</v>
      </c>
      <c r="I1068" s="147">
        <v>220</v>
      </c>
      <c r="J1068" s="147">
        <v>257.4</v>
      </c>
      <c r="K1068" s="148">
        <f t="shared" si="33"/>
        <v>0</v>
      </c>
    </row>
    <row r="1069" spans="1:11" ht="12.75">
      <c r="A1069" s="143" t="s">
        <v>1167</v>
      </c>
      <c r="B1069" s="143" t="s">
        <v>4098</v>
      </c>
      <c r="C1069" s="143" t="s">
        <v>2344</v>
      </c>
      <c r="D1069" s="144" t="s">
        <v>5974</v>
      </c>
      <c r="E1069" s="143">
        <v>1913385</v>
      </c>
      <c r="F1069" s="145">
        <v>41294</v>
      </c>
      <c r="G1069" s="143" t="s">
        <v>5973</v>
      </c>
      <c r="H1069" s="146">
        <f t="shared" si="32"/>
        <v>259.74</v>
      </c>
      <c r="I1069" s="147">
        <v>222</v>
      </c>
      <c r="J1069" s="147">
        <v>259.74</v>
      </c>
      <c r="K1069" s="148">
        <f t="shared" si="33"/>
        <v>0</v>
      </c>
    </row>
    <row r="1070" spans="1:11" ht="12.75">
      <c r="A1070" s="143" t="s">
        <v>1167</v>
      </c>
      <c r="B1070" s="143" t="s">
        <v>4098</v>
      </c>
      <c r="C1070" s="143" t="s">
        <v>2344</v>
      </c>
      <c r="D1070" s="144" t="s">
        <v>5975</v>
      </c>
      <c r="E1070" s="143">
        <v>1913397</v>
      </c>
      <c r="F1070" s="145">
        <v>41294</v>
      </c>
      <c r="G1070" s="143" t="s">
        <v>5973</v>
      </c>
      <c r="H1070" s="146">
        <f t="shared" si="32"/>
        <v>271.44</v>
      </c>
      <c r="I1070" s="147">
        <v>232</v>
      </c>
      <c r="J1070" s="147">
        <v>271.44</v>
      </c>
      <c r="K1070" s="148">
        <f t="shared" si="33"/>
        <v>0</v>
      </c>
    </row>
    <row r="1071" spans="1:11" ht="12.75">
      <c r="A1071" s="143" t="s">
        <v>1167</v>
      </c>
      <c r="B1071" s="143" t="s">
        <v>4098</v>
      </c>
      <c r="C1071" s="143" t="s">
        <v>2344</v>
      </c>
      <c r="D1071" s="144" t="s">
        <v>5976</v>
      </c>
      <c r="E1071" s="143">
        <v>1905649</v>
      </c>
      <c r="F1071" s="145">
        <v>41294</v>
      </c>
      <c r="G1071" s="143" t="s">
        <v>2394</v>
      </c>
      <c r="H1071" s="146">
        <f t="shared" si="32"/>
        <v>104.13</v>
      </c>
      <c r="I1071" s="147">
        <v>89</v>
      </c>
      <c r="J1071" s="147">
        <v>104.13</v>
      </c>
      <c r="K1071" s="148">
        <f t="shared" si="33"/>
        <v>0</v>
      </c>
    </row>
    <row r="1072" spans="1:11" ht="12.75">
      <c r="A1072" s="143" t="s">
        <v>1167</v>
      </c>
      <c r="B1072" s="143" t="s">
        <v>4098</v>
      </c>
      <c r="C1072" s="143" t="s">
        <v>2344</v>
      </c>
      <c r="D1072" s="144" t="s">
        <v>5977</v>
      </c>
      <c r="E1072" s="143">
        <v>1905651</v>
      </c>
      <c r="F1072" s="145">
        <v>41294</v>
      </c>
      <c r="G1072" s="143" t="s">
        <v>2394</v>
      </c>
      <c r="H1072" s="146">
        <f t="shared" si="32"/>
        <v>180.17999999999998</v>
      </c>
      <c r="I1072" s="147">
        <v>154</v>
      </c>
      <c r="J1072" s="147">
        <v>180.17999999999998</v>
      </c>
      <c r="K1072" s="148">
        <f t="shared" si="33"/>
        <v>0</v>
      </c>
    </row>
    <row r="1073" spans="1:11" ht="12.75">
      <c r="A1073" s="143" t="s">
        <v>1167</v>
      </c>
      <c r="B1073" s="143" t="s">
        <v>4098</v>
      </c>
      <c r="C1073" s="143" t="s">
        <v>2344</v>
      </c>
      <c r="D1073" s="144" t="s">
        <v>5978</v>
      </c>
      <c r="E1073" s="143">
        <v>1905685</v>
      </c>
      <c r="F1073" s="145">
        <v>41294</v>
      </c>
      <c r="G1073" s="143" t="s">
        <v>2394</v>
      </c>
      <c r="H1073" s="146">
        <f t="shared" si="32"/>
        <v>218.79</v>
      </c>
      <c r="I1073" s="147">
        <v>187</v>
      </c>
      <c r="J1073" s="147">
        <v>218.79</v>
      </c>
      <c r="K1073" s="148">
        <f t="shared" si="33"/>
        <v>0</v>
      </c>
    </row>
    <row r="1074" spans="1:11" ht="12.75">
      <c r="A1074" s="143" t="s">
        <v>1167</v>
      </c>
      <c r="B1074" s="143" t="s">
        <v>4098</v>
      </c>
      <c r="C1074" s="143" t="s">
        <v>2344</v>
      </c>
      <c r="D1074" s="144" t="s">
        <v>5979</v>
      </c>
      <c r="E1074" s="143">
        <v>1905703</v>
      </c>
      <c r="F1074" s="145">
        <v>41294</v>
      </c>
      <c r="G1074" s="143" t="s">
        <v>2394</v>
      </c>
      <c r="H1074" s="146">
        <f t="shared" si="32"/>
        <v>104.13</v>
      </c>
      <c r="I1074" s="147">
        <v>89</v>
      </c>
      <c r="J1074" s="147">
        <v>104.13</v>
      </c>
      <c r="K1074" s="148">
        <f t="shared" si="33"/>
        <v>0</v>
      </c>
    </row>
    <row r="1075" spans="1:11" ht="12.75">
      <c r="A1075" s="143" t="s">
        <v>1167</v>
      </c>
      <c r="B1075" s="143" t="s">
        <v>4098</v>
      </c>
      <c r="C1075" s="143" t="s">
        <v>2344</v>
      </c>
      <c r="D1075" s="144" t="s">
        <v>5980</v>
      </c>
      <c r="E1075" s="143">
        <v>1905715</v>
      </c>
      <c r="F1075" s="145">
        <v>41294</v>
      </c>
      <c r="G1075" s="143" t="s">
        <v>2394</v>
      </c>
      <c r="H1075" s="146">
        <f t="shared" si="32"/>
        <v>257.4</v>
      </c>
      <c r="I1075" s="147">
        <v>220</v>
      </c>
      <c r="J1075" s="147">
        <v>257.4</v>
      </c>
      <c r="K1075" s="148">
        <f t="shared" si="33"/>
        <v>0</v>
      </c>
    </row>
    <row r="1076" spans="1:11" ht="12.75">
      <c r="A1076" s="143" t="s">
        <v>1167</v>
      </c>
      <c r="B1076" s="143" t="s">
        <v>4098</v>
      </c>
      <c r="C1076" s="143" t="s">
        <v>2344</v>
      </c>
      <c r="D1076" s="144" t="s">
        <v>5981</v>
      </c>
      <c r="E1076" s="143">
        <v>1905759</v>
      </c>
      <c r="F1076" s="145">
        <v>41294</v>
      </c>
      <c r="G1076" s="143" t="s">
        <v>2394</v>
      </c>
      <c r="H1076" s="146">
        <f t="shared" si="32"/>
        <v>104.13</v>
      </c>
      <c r="I1076" s="147">
        <v>89</v>
      </c>
      <c r="J1076" s="147">
        <v>104.13</v>
      </c>
      <c r="K1076" s="148">
        <f t="shared" si="33"/>
        <v>0</v>
      </c>
    </row>
    <row r="1077" spans="1:11" ht="12.75">
      <c r="A1077" s="143" t="s">
        <v>1167</v>
      </c>
      <c r="B1077" s="143" t="s">
        <v>4098</v>
      </c>
      <c r="C1077" s="143" t="s">
        <v>2344</v>
      </c>
      <c r="D1077" s="144" t="s">
        <v>5982</v>
      </c>
      <c r="E1077" s="143">
        <v>1905771</v>
      </c>
      <c r="F1077" s="145">
        <v>41294</v>
      </c>
      <c r="G1077" s="143" t="s">
        <v>2394</v>
      </c>
      <c r="H1077" s="146">
        <f t="shared" si="32"/>
        <v>152.1</v>
      </c>
      <c r="I1077" s="147">
        <v>130</v>
      </c>
      <c r="J1077" s="147">
        <v>152.1</v>
      </c>
      <c r="K1077" s="148">
        <f t="shared" si="33"/>
        <v>0</v>
      </c>
    </row>
    <row r="1078" spans="1:11" ht="12.75">
      <c r="A1078" s="143" t="s">
        <v>1167</v>
      </c>
      <c r="B1078" s="143" t="s">
        <v>4098</v>
      </c>
      <c r="C1078" s="143" t="s">
        <v>2344</v>
      </c>
      <c r="D1078" s="144" t="s">
        <v>5983</v>
      </c>
      <c r="E1078" s="143">
        <v>1905800</v>
      </c>
      <c r="F1078" s="145">
        <v>41294</v>
      </c>
      <c r="G1078" s="143" t="s">
        <v>2394</v>
      </c>
      <c r="H1078" s="146">
        <f t="shared" si="32"/>
        <v>150.92999999999998</v>
      </c>
      <c r="I1078" s="147">
        <v>129</v>
      </c>
      <c r="J1078" s="147">
        <v>150.92999999999998</v>
      </c>
      <c r="K1078" s="148">
        <f t="shared" si="33"/>
        <v>0</v>
      </c>
    </row>
    <row r="1079" spans="1:11" ht="12.75">
      <c r="A1079" s="143" t="s">
        <v>1167</v>
      </c>
      <c r="B1079" s="143" t="s">
        <v>4098</v>
      </c>
      <c r="C1079" s="143" t="s">
        <v>2344</v>
      </c>
      <c r="D1079" s="144" t="s">
        <v>5984</v>
      </c>
      <c r="E1079" s="143">
        <v>1905821</v>
      </c>
      <c r="F1079" s="145">
        <v>41294</v>
      </c>
      <c r="G1079" s="143" t="s">
        <v>2394</v>
      </c>
      <c r="H1079" s="146">
        <f t="shared" si="32"/>
        <v>150.92999999999998</v>
      </c>
      <c r="I1079" s="147">
        <v>129</v>
      </c>
      <c r="J1079" s="147">
        <v>150.92999999999998</v>
      </c>
      <c r="K1079" s="148">
        <f t="shared" si="33"/>
        <v>0</v>
      </c>
    </row>
    <row r="1080" spans="1:11" ht="12.75">
      <c r="A1080" s="143" t="s">
        <v>1167</v>
      </c>
      <c r="B1080" s="143" t="s">
        <v>4098</v>
      </c>
      <c r="C1080" s="143" t="s">
        <v>2344</v>
      </c>
      <c r="D1080" s="144" t="s">
        <v>5985</v>
      </c>
      <c r="E1080" s="143">
        <v>1906309</v>
      </c>
      <c r="F1080" s="145">
        <v>41294</v>
      </c>
      <c r="G1080" s="143" t="s">
        <v>5986</v>
      </c>
      <c r="H1080" s="146">
        <f t="shared" si="32"/>
        <v>195.39</v>
      </c>
      <c r="I1080" s="147">
        <v>167</v>
      </c>
      <c r="J1080" s="147">
        <v>195.39</v>
      </c>
      <c r="K1080" s="148">
        <f t="shared" si="33"/>
        <v>0</v>
      </c>
    </row>
    <row r="1081" spans="1:11" ht="12.75">
      <c r="A1081" s="143" t="s">
        <v>1167</v>
      </c>
      <c r="B1081" s="143" t="s">
        <v>4098</v>
      </c>
      <c r="C1081" s="143" t="s">
        <v>2344</v>
      </c>
      <c r="D1081" s="144" t="s">
        <v>5987</v>
      </c>
      <c r="E1081" s="143">
        <v>1906311</v>
      </c>
      <c r="F1081" s="145">
        <v>41294</v>
      </c>
      <c r="G1081" s="143" t="s">
        <v>5986</v>
      </c>
      <c r="H1081" s="146">
        <f t="shared" si="32"/>
        <v>195.39</v>
      </c>
      <c r="I1081" s="147">
        <v>167</v>
      </c>
      <c r="J1081" s="147">
        <v>195.39</v>
      </c>
      <c r="K1081" s="148">
        <f t="shared" si="33"/>
        <v>0</v>
      </c>
    </row>
    <row r="1082" spans="1:11" ht="12.75">
      <c r="A1082" s="143" t="s">
        <v>1167</v>
      </c>
      <c r="B1082" s="143" t="s">
        <v>4098</v>
      </c>
      <c r="C1082" s="143" t="s">
        <v>2344</v>
      </c>
      <c r="D1082" s="144" t="s">
        <v>5988</v>
      </c>
      <c r="E1082" s="143">
        <v>1906327</v>
      </c>
      <c r="F1082" s="145">
        <v>41294</v>
      </c>
      <c r="G1082" s="143" t="s">
        <v>5986</v>
      </c>
      <c r="H1082" s="146">
        <f t="shared" si="32"/>
        <v>203.57999999999998</v>
      </c>
      <c r="I1082" s="147">
        <v>174</v>
      </c>
      <c r="J1082" s="147">
        <v>203.57999999999998</v>
      </c>
      <c r="K1082" s="148">
        <f t="shared" si="33"/>
        <v>0</v>
      </c>
    </row>
    <row r="1083" spans="1:11" ht="12.75">
      <c r="A1083" s="143" t="s">
        <v>1167</v>
      </c>
      <c r="B1083" s="143" t="s">
        <v>4098</v>
      </c>
      <c r="C1083" s="143" t="s">
        <v>2344</v>
      </c>
      <c r="D1083" s="144" t="s">
        <v>5989</v>
      </c>
      <c r="E1083" s="143">
        <v>1906330</v>
      </c>
      <c r="F1083" s="145">
        <v>41294</v>
      </c>
      <c r="G1083" s="143" t="s">
        <v>5986</v>
      </c>
      <c r="H1083" s="146">
        <f t="shared" si="32"/>
        <v>203.57999999999998</v>
      </c>
      <c r="I1083" s="147">
        <v>174</v>
      </c>
      <c r="J1083" s="147">
        <v>203.57999999999998</v>
      </c>
      <c r="K1083" s="148">
        <f t="shared" si="33"/>
        <v>0</v>
      </c>
    </row>
    <row r="1084" spans="1:11" ht="12.75">
      <c r="A1084" s="143" t="s">
        <v>1167</v>
      </c>
      <c r="B1084" s="143" t="s">
        <v>4098</v>
      </c>
      <c r="C1084" s="143" t="s">
        <v>2344</v>
      </c>
      <c r="D1084" s="144" t="s">
        <v>5990</v>
      </c>
      <c r="E1084" s="143">
        <v>1632838</v>
      </c>
      <c r="F1084" s="145">
        <v>41294</v>
      </c>
      <c r="G1084" s="143" t="s">
        <v>5991</v>
      </c>
      <c r="H1084" s="146">
        <f t="shared" si="32"/>
        <v>203.57999999999998</v>
      </c>
      <c r="I1084" s="147">
        <v>174</v>
      </c>
      <c r="J1084" s="147">
        <v>203.57999999999998</v>
      </c>
      <c r="K1084" s="148">
        <f t="shared" si="33"/>
        <v>0</v>
      </c>
    </row>
    <row r="1085" spans="1:11" ht="12.75">
      <c r="A1085" s="143" t="s">
        <v>1167</v>
      </c>
      <c r="B1085" s="143" t="s">
        <v>4098</v>
      </c>
      <c r="C1085" s="143" t="s">
        <v>2344</v>
      </c>
      <c r="D1085" s="144" t="s">
        <v>5992</v>
      </c>
      <c r="E1085" s="143">
        <v>1909747</v>
      </c>
      <c r="F1085" s="145">
        <v>41294</v>
      </c>
      <c r="G1085" s="143" t="s">
        <v>5993</v>
      </c>
      <c r="H1085" s="146">
        <f t="shared" si="32"/>
        <v>505.43999999999994</v>
      </c>
      <c r="I1085" s="147">
        <v>432</v>
      </c>
      <c r="J1085" s="147">
        <v>505.43999999999994</v>
      </c>
      <c r="K1085" s="148">
        <f t="shared" si="33"/>
        <v>0</v>
      </c>
    </row>
    <row r="1086" spans="1:11" ht="12.75">
      <c r="A1086" s="143" t="s">
        <v>1167</v>
      </c>
      <c r="B1086" s="143" t="s">
        <v>4098</v>
      </c>
      <c r="C1086" s="143" t="s">
        <v>2344</v>
      </c>
      <c r="D1086" s="144" t="s">
        <v>5994</v>
      </c>
      <c r="E1086" s="143">
        <v>1633111</v>
      </c>
      <c r="F1086" s="145">
        <v>41294</v>
      </c>
      <c r="G1086" s="143" t="s">
        <v>5995</v>
      </c>
      <c r="H1086" s="146">
        <f t="shared" si="32"/>
        <v>219.95999999999998</v>
      </c>
      <c r="I1086" s="147">
        <v>188</v>
      </c>
      <c r="J1086" s="147">
        <v>219.95999999999998</v>
      </c>
      <c r="K1086" s="148">
        <f t="shared" si="33"/>
        <v>0</v>
      </c>
    </row>
    <row r="1087" spans="1:11" ht="12.75">
      <c r="A1087" s="143" t="s">
        <v>1167</v>
      </c>
      <c r="B1087" s="143" t="s">
        <v>4098</v>
      </c>
      <c r="C1087" s="143" t="s">
        <v>2344</v>
      </c>
      <c r="D1087" s="144" t="s">
        <v>5996</v>
      </c>
      <c r="E1087" s="143">
        <v>1633127</v>
      </c>
      <c r="F1087" s="145">
        <v>41294</v>
      </c>
      <c r="G1087" s="143" t="s">
        <v>5997</v>
      </c>
      <c r="H1087" s="146">
        <f t="shared" si="32"/>
        <v>224.64</v>
      </c>
      <c r="I1087" s="147">
        <v>192</v>
      </c>
      <c r="J1087" s="147">
        <v>224.64</v>
      </c>
      <c r="K1087" s="148">
        <f t="shared" si="33"/>
        <v>0</v>
      </c>
    </row>
    <row r="1088" spans="1:11" ht="12.75">
      <c r="A1088" s="143" t="s">
        <v>1167</v>
      </c>
      <c r="B1088" s="143" t="s">
        <v>4098</v>
      </c>
      <c r="C1088" s="143" t="s">
        <v>2344</v>
      </c>
      <c r="D1088" s="144" t="s">
        <v>5998</v>
      </c>
      <c r="E1088" s="143">
        <v>1633130</v>
      </c>
      <c r="F1088" s="145">
        <v>41294</v>
      </c>
      <c r="G1088" s="143" t="s">
        <v>5999</v>
      </c>
      <c r="H1088" s="146">
        <f t="shared" si="32"/>
        <v>231.66</v>
      </c>
      <c r="I1088" s="147">
        <v>198</v>
      </c>
      <c r="J1088" s="147">
        <v>231.66</v>
      </c>
      <c r="K1088" s="148">
        <f t="shared" si="33"/>
        <v>0</v>
      </c>
    </row>
    <row r="1089" spans="1:11" ht="12.75">
      <c r="A1089" s="143" t="s">
        <v>1167</v>
      </c>
      <c r="B1089" s="143" t="s">
        <v>4098</v>
      </c>
      <c r="C1089" s="143" t="s">
        <v>2344</v>
      </c>
      <c r="D1089" s="144" t="s">
        <v>6000</v>
      </c>
      <c r="E1089" s="143">
        <v>1898575</v>
      </c>
      <c r="F1089" s="145">
        <v>41294</v>
      </c>
      <c r="G1089" s="143" t="s">
        <v>6001</v>
      </c>
      <c r="H1089" s="146">
        <f t="shared" si="32"/>
        <v>237.51</v>
      </c>
      <c r="I1089" s="147">
        <v>203</v>
      </c>
      <c r="J1089" s="147">
        <v>237.51</v>
      </c>
      <c r="K1089" s="148">
        <f t="shared" si="33"/>
        <v>0</v>
      </c>
    </row>
    <row r="1090" spans="1:11" ht="12.75">
      <c r="A1090" s="143" t="s">
        <v>1167</v>
      </c>
      <c r="B1090" s="143" t="s">
        <v>4098</v>
      </c>
      <c r="C1090" s="143" t="s">
        <v>2344</v>
      </c>
      <c r="D1090" s="144" t="s">
        <v>6002</v>
      </c>
      <c r="E1090" s="143">
        <v>1898582</v>
      </c>
      <c r="F1090" s="145">
        <v>41294</v>
      </c>
      <c r="G1090" s="143" t="s">
        <v>6001</v>
      </c>
      <c r="H1090" s="146">
        <f t="shared" si="32"/>
        <v>237.51</v>
      </c>
      <c r="I1090" s="147">
        <v>203</v>
      </c>
      <c r="J1090" s="147">
        <v>237.51</v>
      </c>
      <c r="K1090" s="148">
        <f t="shared" si="33"/>
        <v>0</v>
      </c>
    </row>
    <row r="1091" spans="1:11" ht="12.75">
      <c r="A1091" s="143" t="s">
        <v>1167</v>
      </c>
      <c r="B1091" s="143" t="s">
        <v>4098</v>
      </c>
      <c r="C1091" s="143" t="s">
        <v>2344</v>
      </c>
      <c r="D1091" s="144" t="s">
        <v>6003</v>
      </c>
      <c r="E1091" s="143">
        <v>1898594</v>
      </c>
      <c r="F1091" s="145">
        <v>41294</v>
      </c>
      <c r="G1091" s="143" t="s">
        <v>6001</v>
      </c>
      <c r="H1091" s="146">
        <f aca="true" t="shared" si="34" ref="H1091:H1154">I1091*1.17</f>
        <v>237.51</v>
      </c>
      <c r="I1091" s="147">
        <v>203</v>
      </c>
      <c r="J1091" s="147">
        <v>237.51</v>
      </c>
      <c r="K1091" s="148">
        <f aca="true" t="shared" si="35" ref="K1091:K1154">H1091/J1091-1</f>
        <v>0</v>
      </c>
    </row>
    <row r="1092" spans="1:11" ht="12.75">
      <c r="A1092" s="143" t="s">
        <v>1167</v>
      </c>
      <c r="B1092" s="143" t="s">
        <v>4098</v>
      </c>
      <c r="C1092" s="143" t="s">
        <v>2344</v>
      </c>
      <c r="D1092" s="144" t="s">
        <v>6004</v>
      </c>
      <c r="E1092" s="143">
        <v>1898608</v>
      </c>
      <c r="F1092" s="145">
        <v>41294</v>
      </c>
      <c r="G1092" s="143" t="s">
        <v>6001</v>
      </c>
      <c r="H1092" s="146">
        <f t="shared" si="34"/>
        <v>281.96999999999997</v>
      </c>
      <c r="I1092" s="147">
        <v>241</v>
      </c>
      <c r="J1092" s="147">
        <v>281.96999999999997</v>
      </c>
      <c r="K1092" s="148">
        <f t="shared" si="35"/>
        <v>0</v>
      </c>
    </row>
    <row r="1093" spans="1:11" ht="12.75">
      <c r="A1093" s="143" t="s">
        <v>1167</v>
      </c>
      <c r="B1093" s="143" t="s">
        <v>4098</v>
      </c>
      <c r="C1093" s="143" t="s">
        <v>2344</v>
      </c>
      <c r="D1093" s="144" t="s">
        <v>6005</v>
      </c>
      <c r="E1093" s="143">
        <v>1898613</v>
      </c>
      <c r="F1093" s="145">
        <v>41294</v>
      </c>
      <c r="G1093" s="143" t="s">
        <v>6001</v>
      </c>
      <c r="H1093" s="146">
        <f t="shared" si="34"/>
        <v>280.79999999999995</v>
      </c>
      <c r="I1093" s="147">
        <v>240</v>
      </c>
      <c r="J1093" s="147">
        <v>280.79999999999995</v>
      </c>
      <c r="K1093" s="148">
        <f t="shared" si="35"/>
        <v>0</v>
      </c>
    </row>
    <row r="1094" spans="1:11" ht="12.75">
      <c r="A1094" s="143" t="s">
        <v>1167</v>
      </c>
      <c r="B1094" s="143" t="s">
        <v>4098</v>
      </c>
      <c r="C1094" s="143" t="s">
        <v>2344</v>
      </c>
      <c r="D1094" s="144" t="s">
        <v>6006</v>
      </c>
      <c r="E1094" s="143">
        <v>1898624</v>
      </c>
      <c r="F1094" s="145">
        <v>41294</v>
      </c>
      <c r="G1094" s="143" t="s">
        <v>6001</v>
      </c>
      <c r="H1094" s="146">
        <f t="shared" si="34"/>
        <v>334.62</v>
      </c>
      <c r="I1094" s="147">
        <v>286</v>
      </c>
      <c r="J1094" s="147">
        <v>334.62</v>
      </c>
      <c r="K1094" s="148">
        <f t="shared" si="35"/>
        <v>0</v>
      </c>
    </row>
    <row r="1095" spans="1:11" ht="12.75">
      <c r="A1095" s="143" t="s">
        <v>1167</v>
      </c>
      <c r="B1095" s="143" t="s">
        <v>4098</v>
      </c>
      <c r="C1095" s="143" t="s">
        <v>2344</v>
      </c>
      <c r="D1095" s="144" t="s">
        <v>6007</v>
      </c>
      <c r="E1095" s="143">
        <v>1898636</v>
      </c>
      <c r="F1095" s="145">
        <v>41294</v>
      </c>
      <c r="G1095" s="143" t="s">
        <v>6008</v>
      </c>
      <c r="H1095" s="146">
        <f t="shared" si="34"/>
        <v>334.62</v>
      </c>
      <c r="I1095" s="147">
        <v>286</v>
      </c>
      <c r="J1095" s="147">
        <v>334.62</v>
      </c>
      <c r="K1095" s="148">
        <f t="shared" si="35"/>
        <v>0</v>
      </c>
    </row>
    <row r="1096" spans="1:11" ht="12.75">
      <c r="A1096" s="143" t="s">
        <v>1167</v>
      </c>
      <c r="B1096" s="143" t="s">
        <v>4098</v>
      </c>
      <c r="C1096" s="143" t="s">
        <v>2344</v>
      </c>
      <c r="D1096" s="144" t="s">
        <v>6009</v>
      </c>
      <c r="E1096" s="143">
        <v>1898649</v>
      </c>
      <c r="F1096" s="145">
        <v>41294</v>
      </c>
      <c r="G1096" s="143" t="s">
        <v>6010</v>
      </c>
      <c r="H1096" s="146">
        <f t="shared" si="34"/>
        <v>334.62</v>
      </c>
      <c r="I1096" s="147">
        <v>286</v>
      </c>
      <c r="J1096" s="147">
        <v>334.62</v>
      </c>
      <c r="K1096" s="148">
        <f t="shared" si="35"/>
        <v>0</v>
      </c>
    </row>
    <row r="1097" spans="1:11" ht="12.75">
      <c r="A1097" s="143" t="s">
        <v>1167</v>
      </c>
      <c r="B1097" s="143" t="s">
        <v>4098</v>
      </c>
      <c r="C1097" s="143" t="s">
        <v>2344</v>
      </c>
      <c r="D1097" s="144" t="s">
        <v>6011</v>
      </c>
      <c r="E1097" s="143">
        <v>2521526</v>
      </c>
      <c r="F1097" s="145">
        <v>41294</v>
      </c>
      <c r="G1097" s="143" t="s">
        <v>6012</v>
      </c>
      <c r="H1097" s="146">
        <f t="shared" si="34"/>
        <v>163.79999999999998</v>
      </c>
      <c r="I1097" s="147">
        <v>140</v>
      </c>
      <c r="J1097" s="147">
        <v>163.79999999999998</v>
      </c>
      <c r="K1097" s="148">
        <f t="shared" si="35"/>
        <v>0</v>
      </c>
    </row>
    <row r="1098" spans="1:11" ht="12.75">
      <c r="A1098" s="143" t="s">
        <v>1167</v>
      </c>
      <c r="B1098" s="143" t="s">
        <v>4098</v>
      </c>
      <c r="C1098" s="143" t="s">
        <v>2344</v>
      </c>
      <c r="D1098" s="144" t="s">
        <v>6013</v>
      </c>
      <c r="E1098" s="143">
        <v>2521532</v>
      </c>
      <c r="F1098" s="145">
        <v>41294</v>
      </c>
      <c r="G1098" s="143" t="s">
        <v>6014</v>
      </c>
      <c r="H1098" s="146">
        <f t="shared" si="34"/>
        <v>182.51999999999998</v>
      </c>
      <c r="I1098" s="147">
        <v>156</v>
      </c>
      <c r="J1098" s="147">
        <v>182.51999999999998</v>
      </c>
      <c r="K1098" s="148">
        <f t="shared" si="35"/>
        <v>0</v>
      </c>
    </row>
    <row r="1099" spans="1:11" ht="12.75">
      <c r="A1099" s="143" t="s">
        <v>1167</v>
      </c>
      <c r="B1099" s="143" t="s">
        <v>4098</v>
      </c>
      <c r="C1099" s="143" t="s">
        <v>2344</v>
      </c>
      <c r="D1099" s="144" t="s">
        <v>6015</v>
      </c>
      <c r="E1099" s="143">
        <v>2521544</v>
      </c>
      <c r="F1099" s="145">
        <v>41294</v>
      </c>
      <c r="G1099" s="143" t="s">
        <v>6016</v>
      </c>
      <c r="H1099" s="146">
        <f t="shared" si="34"/>
        <v>231.66</v>
      </c>
      <c r="I1099" s="147">
        <v>198</v>
      </c>
      <c r="J1099" s="147">
        <v>231.66</v>
      </c>
      <c r="K1099" s="148">
        <f t="shared" si="35"/>
        <v>0</v>
      </c>
    </row>
    <row r="1100" spans="1:11" ht="12.75">
      <c r="A1100" s="143" t="s">
        <v>1167</v>
      </c>
      <c r="B1100" s="143" t="s">
        <v>4098</v>
      </c>
      <c r="C1100" s="143" t="s">
        <v>2344</v>
      </c>
      <c r="D1100" s="144" t="s">
        <v>6017</v>
      </c>
      <c r="E1100" s="143">
        <v>2521559</v>
      </c>
      <c r="F1100" s="145">
        <v>41294</v>
      </c>
      <c r="G1100" s="143" t="s">
        <v>6018</v>
      </c>
      <c r="H1100" s="146">
        <f t="shared" si="34"/>
        <v>259.74</v>
      </c>
      <c r="I1100" s="147">
        <v>222</v>
      </c>
      <c r="J1100" s="147">
        <v>259.74</v>
      </c>
      <c r="K1100" s="148">
        <f t="shared" si="35"/>
        <v>0</v>
      </c>
    </row>
    <row r="1101" spans="1:11" ht="12.75">
      <c r="A1101" s="143" t="s">
        <v>1167</v>
      </c>
      <c r="B1101" s="143" t="s">
        <v>4098</v>
      </c>
      <c r="C1101" s="143" t="s">
        <v>2344</v>
      </c>
      <c r="D1101" s="144" t="s">
        <v>6019</v>
      </c>
      <c r="E1101" s="143">
        <v>543637</v>
      </c>
      <c r="F1101" s="145">
        <v>41294</v>
      </c>
      <c r="G1101" s="143" t="s">
        <v>6020</v>
      </c>
      <c r="H1101" s="146">
        <f t="shared" si="34"/>
        <v>222.29999999999998</v>
      </c>
      <c r="I1101" s="147">
        <v>190</v>
      </c>
      <c r="J1101" s="147">
        <v>222.29999999999998</v>
      </c>
      <c r="K1101" s="148">
        <f t="shared" si="35"/>
        <v>0</v>
      </c>
    </row>
    <row r="1102" spans="1:11" ht="12.75">
      <c r="A1102" s="143" t="s">
        <v>1167</v>
      </c>
      <c r="B1102" s="143" t="s">
        <v>4098</v>
      </c>
      <c r="C1102" s="143" t="s">
        <v>2344</v>
      </c>
      <c r="D1102" s="144" t="s">
        <v>6021</v>
      </c>
      <c r="E1102" s="143">
        <v>614339</v>
      </c>
      <c r="F1102" s="145">
        <v>41294</v>
      </c>
      <c r="G1102" s="143" t="s">
        <v>3259</v>
      </c>
      <c r="H1102" s="146">
        <f t="shared" si="34"/>
        <v>222.29999999999998</v>
      </c>
      <c r="I1102" s="147">
        <v>190</v>
      </c>
      <c r="J1102" s="147">
        <v>222.29999999999998</v>
      </c>
      <c r="K1102" s="148">
        <f t="shared" si="35"/>
        <v>0</v>
      </c>
    </row>
    <row r="1103" spans="1:11" ht="12.75">
      <c r="A1103" s="143" t="s">
        <v>1167</v>
      </c>
      <c r="B1103" s="143" t="s">
        <v>4098</v>
      </c>
      <c r="C1103" s="143" t="s">
        <v>2344</v>
      </c>
      <c r="D1103" s="144" t="s">
        <v>3260</v>
      </c>
      <c r="E1103" s="143">
        <v>529057</v>
      </c>
      <c r="F1103" s="145">
        <v>41294</v>
      </c>
      <c r="G1103" s="143" t="s">
        <v>5118</v>
      </c>
      <c r="H1103" s="146">
        <f t="shared" si="34"/>
        <v>222.29999999999998</v>
      </c>
      <c r="I1103" s="147">
        <v>190</v>
      </c>
      <c r="J1103" s="147">
        <v>222.29999999999998</v>
      </c>
      <c r="K1103" s="148">
        <f t="shared" si="35"/>
        <v>0</v>
      </c>
    </row>
    <row r="1104" spans="1:11" ht="12.75">
      <c r="A1104" s="143" t="s">
        <v>1167</v>
      </c>
      <c r="B1104" s="143" t="s">
        <v>4098</v>
      </c>
      <c r="C1104" s="143" t="s">
        <v>2344</v>
      </c>
      <c r="D1104" s="144" t="s">
        <v>5119</v>
      </c>
      <c r="E1104" s="143">
        <v>1895953</v>
      </c>
      <c r="F1104" s="145">
        <v>41294</v>
      </c>
      <c r="G1104" s="143" t="s">
        <v>5766</v>
      </c>
      <c r="H1104" s="146">
        <f t="shared" si="34"/>
        <v>248.04</v>
      </c>
      <c r="I1104" s="147">
        <v>212</v>
      </c>
      <c r="J1104" s="147">
        <v>248.04</v>
      </c>
      <c r="K1104" s="148">
        <f t="shared" si="35"/>
        <v>0</v>
      </c>
    </row>
    <row r="1105" spans="1:11" ht="12.75">
      <c r="A1105" s="143" t="s">
        <v>1167</v>
      </c>
      <c r="B1105" s="143" t="s">
        <v>4098</v>
      </c>
      <c r="C1105" s="143" t="s">
        <v>2344</v>
      </c>
      <c r="D1105" s="144" t="s">
        <v>5120</v>
      </c>
      <c r="E1105" s="143">
        <v>1895994</v>
      </c>
      <c r="F1105" s="145">
        <v>41294</v>
      </c>
      <c r="G1105" s="143" t="s">
        <v>5766</v>
      </c>
      <c r="H1105" s="146">
        <f t="shared" si="34"/>
        <v>250.38</v>
      </c>
      <c r="I1105" s="147">
        <v>214</v>
      </c>
      <c r="J1105" s="147">
        <v>250.38</v>
      </c>
      <c r="K1105" s="148">
        <f t="shared" si="35"/>
        <v>0</v>
      </c>
    </row>
    <row r="1106" spans="1:11" ht="12.75">
      <c r="A1106" s="143" t="s">
        <v>1167</v>
      </c>
      <c r="B1106" s="143" t="s">
        <v>4098</v>
      </c>
      <c r="C1106" s="143" t="s">
        <v>2344</v>
      </c>
      <c r="D1106" s="144" t="s">
        <v>5121</v>
      </c>
      <c r="E1106" s="143">
        <v>529065</v>
      </c>
      <c r="F1106" s="145">
        <v>41294</v>
      </c>
      <c r="G1106" s="143" t="s">
        <v>5122</v>
      </c>
      <c r="H1106" s="146">
        <f t="shared" si="34"/>
        <v>265.59</v>
      </c>
      <c r="I1106" s="147">
        <v>227</v>
      </c>
      <c r="J1106" s="147">
        <v>265.59</v>
      </c>
      <c r="K1106" s="148">
        <f t="shared" si="35"/>
        <v>0</v>
      </c>
    </row>
    <row r="1107" spans="1:11" ht="12.75">
      <c r="A1107" s="143" t="s">
        <v>1167</v>
      </c>
      <c r="B1107" s="143" t="s">
        <v>4098</v>
      </c>
      <c r="C1107" s="143" t="s">
        <v>2344</v>
      </c>
      <c r="D1107" s="144" t="s">
        <v>5123</v>
      </c>
      <c r="E1107" s="143">
        <v>1896068</v>
      </c>
      <c r="F1107" s="145">
        <v>41294</v>
      </c>
      <c r="G1107" s="143" t="s">
        <v>5766</v>
      </c>
      <c r="H1107" s="146">
        <f t="shared" si="34"/>
        <v>284.31</v>
      </c>
      <c r="I1107" s="147">
        <v>243</v>
      </c>
      <c r="J1107" s="147">
        <v>284.31</v>
      </c>
      <c r="K1107" s="148">
        <f t="shared" si="35"/>
        <v>0</v>
      </c>
    </row>
    <row r="1108" spans="1:11" ht="12.75">
      <c r="A1108" s="143" t="s">
        <v>1167</v>
      </c>
      <c r="B1108" s="143" t="s">
        <v>4098</v>
      </c>
      <c r="C1108" s="143" t="s">
        <v>2344</v>
      </c>
      <c r="D1108" s="144" t="s">
        <v>5124</v>
      </c>
      <c r="E1108" s="143">
        <v>2118136</v>
      </c>
      <c r="F1108" s="145">
        <v>41294</v>
      </c>
      <c r="G1108" s="143" t="s">
        <v>5125</v>
      </c>
      <c r="H1108" s="146">
        <f t="shared" si="34"/>
        <v>395.46</v>
      </c>
      <c r="I1108" s="147">
        <v>338</v>
      </c>
      <c r="J1108" s="147">
        <v>395.46</v>
      </c>
      <c r="K1108" s="148">
        <f t="shared" si="35"/>
        <v>0</v>
      </c>
    </row>
    <row r="1109" spans="1:11" ht="12.75">
      <c r="A1109" s="143" t="s">
        <v>1167</v>
      </c>
      <c r="B1109" s="143" t="s">
        <v>4098</v>
      </c>
      <c r="C1109" s="143" t="s">
        <v>5126</v>
      </c>
      <c r="D1109" s="144" t="s">
        <v>5127</v>
      </c>
      <c r="E1109" s="143">
        <v>1633042</v>
      </c>
      <c r="F1109" s="145">
        <v>41294</v>
      </c>
      <c r="G1109" s="143" t="s">
        <v>5128</v>
      </c>
      <c r="H1109" s="146">
        <f t="shared" si="34"/>
        <v>97.11</v>
      </c>
      <c r="I1109" s="147">
        <v>83</v>
      </c>
      <c r="J1109" s="147">
        <v>97.11</v>
      </c>
      <c r="K1109" s="148">
        <f t="shared" si="35"/>
        <v>0</v>
      </c>
    </row>
    <row r="1110" spans="1:11" ht="12.75">
      <c r="A1110" s="143" t="s">
        <v>1167</v>
      </c>
      <c r="B1110" s="143" t="s">
        <v>4098</v>
      </c>
      <c r="C1110" s="143" t="s">
        <v>5126</v>
      </c>
      <c r="D1110" s="144" t="s">
        <v>5129</v>
      </c>
      <c r="E1110" s="143">
        <v>529248</v>
      </c>
      <c r="F1110" s="145">
        <v>41294</v>
      </c>
      <c r="G1110" s="143" t="s">
        <v>5130</v>
      </c>
      <c r="H1110" s="146">
        <f t="shared" si="34"/>
        <v>142.73999999999998</v>
      </c>
      <c r="I1110" s="147">
        <v>122</v>
      </c>
      <c r="J1110" s="147">
        <v>142.73999999999998</v>
      </c>
      <c r="K1110" s="148">
        <f t="shared" si="35"/>
        <v>0</v>
      </c>
    </row>
    <row r="1111" spans="1:11" ht="12.75">
      <c r="A1111" s="143" t="s">
        <v>1167</v>
      </c>
      <c r="B1111" s="143" t="s">
        <v>4098</v>
      </c>
      <c r="C1111" s="143" t="s">
        <v>5126</v>
      </c>
      <c r="D1111" s="144" t="s">
        <v>5131</v>
      </c>
      <c r="E1111" s="143">
        <v>1633000</v>
      </c>
      <c r="F1111" s="145">
        <v>41294</v>
      </c>
      <c r="G1111" s="143" t="s">
        <v>5132</v>
      </c>
      <c r="H1111" s="146">
        <f t="shared" si="34"/>
        <v>179.01</v>
      </c>
      <c r="I1111" s="147">
        <v>153</v>
      </c>
      <c r="J1111" s="147">
        <v>179.01</v>
      </c>
      <c r="K1111" s="148">
        <f t="shared" si="35"/>
        <v>0</v>
      </c>
    </row>
    <row r="1112" spans="1:11" ht="12.75">
      <c r="A1112" s="143" t="s">
        <v>1167</v>
      </c>
      <c r="B1112" s="143" t="s">
        <v>4098</v>
      </c>
      <c r="C1112" s="143" t="s">
        <v>5126</v>
      </c>
      <c r="D1112" s="144" t="s">
        <v>5133</v>
      </c>
      <c r="E1112" s="143">
        <v>1938315</v>
      </c>
      <c r="F1112" s="145">
        <v>41294</v>
      </c>
      <c r="G1112" s="143" t="s">
        <v>5134</v>
      </c>
      <c r="H1112" s="146">
        <f t="shared" si="34"/>
        <v>152.1</v>
      </c>
      <c r="I1112" s="147">
        <v>130</v>
      </c>
      <c r="J1112" s="147">
        <v>152.1</v>
      </c>
      <c r="K1112" s="148">
        <f t="shared" si="35"/>
        <v>0</v>
      </c>
    </row>
    <row r="1113" spans="1:11" ht="12.75">
      <c r="A1113" s="143" t="s">
        <v>1167</v>
      </c>
      <c r="B1113" s="143" t="s">
        <v>4098</v>
      </c>
      <c r="C1113" s="143" t="s">
        <v>5126</v>
      </c>
      <c r="D1113" s="144" t="s">
        <v>5135</v>
      </c>
      <c r="E1113" s="143">
        <v>1938410</v>
      </c>
      <c r="F1113" s="145">
        <v>41294</v>
      </c>
      <c r="G1113" s="143" t="s">
        <v>5136</v>
      </c>
      <c r="H1113" s="146">
        <f t="shared" si="34"/>
        <v>314.72999999999996</v>
      </c>
      <c r="I1113" s="147">
        <v>269</v>
      </c>
      <c r="J1113" s="147">
        <v>314.72999999999996</v>
      </c>
      <c r="K1113" s="148">
        <f t="shared" si="35"/>
        <v>0</v>
      </c>
    </row>
    <row r="1114" spans="1:11" ht="12.75">
      <c r="A1114" s="143" t="s">
        <v>1167</v>
      </c>
      <c r="B1114" s="143" t="s">
        <v>4098</v>
      </c>
      <c r="C1114" s="143" t="s">
        <v>5126</v>
      </c>
      <c r="D1114" s="144" t="s">
        <v>5137</v>
      </c>
      <c r="E1114" s="143">
        <v>1938422</v>
      </c>
      <c r="F1114" s="145">
        <v>41294</v>
      </c>
      <c r="G1114" s="143" t="s">
        <v>5138</v>
      </c>
      <c r="H1114" s="146">
        <f t="shared" si="34"/>
        <v>394.28999999999996</v>
      </c>
      <c r="I1114" s="147">
        <v>337</v>
      </c>
      <c r="J1114" s="147">
        <v>394.28999999999996</v>
      </c>
      <c r="K1114" s="148">
        <f t="shared" si="35"/>
        <v>0</v>
      </c>
    </row>
    <row r="1115" spans="1:11" ht="12.75">
      <c r="A1115" s="143" t="s">
        <v>1167</v>
      </c>
      <c r="B1115" s="143" t="s">
        <v>4098</v>
      </c>
      <c r="C1115" s="143" t="s">
        <v>5126</v>
      </c>
      <c r="D1115" s="144" t="s">
        <v>5139</v>
      </c>
      <c r="E1115" s="143">
        <v>1632081</v>
      </c>
      <c r="F1115" s="145">
        <v>41294</v>
      </c>
      <c r="G1115" s="143" t="s">
        <v>5140</v>
      </c>
      <c r="H1115" s="146">
        <f t="shared" si="34"/>
        <v>108.80999999999999</v>
      </c>
      <c r="I1115" s="147">
        <v>93</v>
      </c>
      <c r="J1115" s="147">
        <v>108.80999999999999</v>
      </c>
      <c r="K1115" s="148">
        <f t="shared" si="35"/>
        <v>0</v>
      </c>
    </row>
    <row r="1116" spans="1:11" ht="12.75">
      <c r="A1116" s="143" t="s">
        <v>1167</v>
      </c>
      <c r="B1116" s="143" t="s">
        <v>4098</v>
      </c>
      <c r="C1116" s="143" t="s">
        <v>5126</v>
      </c>
      <c r="D1116" s="144" t="s">
        <v>5141</v>
      </c>
      <c r="E1116" s="143">
        <v>1933883</v>
      </c>
      <c r="F1116" s="145">
        <v>41294</v>
      </c>
      <c r="G1116" s="143" t="s">
        <v>5142</v>
      </c>
      <c r="H1116" s="146">
        <f t="shared" si="34"/>
        <v>134.54999999999998</v>
      </c>
      <c r="I1116" s="147">
        <v>115</v>
      </c>
      <c r="J1116" s="147">
        <v>134.54999999999998</v>
      </c>
      <c r="K1116" s="148">
        <f t="shared" si="35"/>
        <v>0</v>
      </c>
    </row>
    <row r="1117" spans="1:11" ht="12.75">
      <c r="A1117" s="143" t="s">
        <v>1167</v>
      </c>
      <c r="B1117" s="143" t="s">
        <v>4098</v>
      </c>
      <c r="C1117" s="143" t="s">
        <v>5126</v>
      </c>
      <c r="D1117" s="144" t="s">
        <v>5143</v>
      </c>
      <c r="E1117" s="143">
        <v>1933927</v>
      </c>
      <c r="F1117" s="145">
        <v>41294</v>
      </c>
      <c r="G1117" s="143" t="s">
        <v>5144</v>
      </c>
      <c r="H1117" s="146">
        <f t="shared" si="34"/>
        <v>80.72999999999999</v>
      </c>
      <c r="I1117" s="147">
        <v>69</v>
      </c>
      <c r="J1117" s="147">
        <v>80.72999999999999</v>
      </c>
      <c r="K1117" s="148">
        <f t="shared" si="35"/>
        <v>0</v>
      </c>
    </row>
    <row r="1118" spans="1:11" ht="12.75">
      <c r="A1118" s="143" t="s">
        <v>1167</v>
      </c>
      <c r="B1118" s="143" t="s">
        <v>4098</v>
      </c>
      <c r="C1118" s="143" t="s">
        <v>5126</v>
      </c>
      <c r="D1118" s="144" t="s">
        <v>5145</v>
      </c>
      <c r="E1118" s="143">
        <v>1933953</v>
      </c>
      <c r="F1118" s="145">
        <v>41294</v>
      </c>
      <c r="G1118" s="143" t="s">
        <v>5146</v>
      </c>
      <c r="H1118" s="146">
        <f t="shared" si="34"/>
        <v>98.28</v>
      </c>
      <c r="I1118" s="147">
        <v>84</v>
      </c>
      <c r="J1118" s="147">
        <v>98.28</v>
      </c>
      <c r="K1118" s="148">
        <f t="shared" si="35"/>
        <v>0</v>
      </c>
    </row>
    <row r="1119" spans="1:11" ht="12.75">
      <c r="A1119" s="143" t="s">
        <v>1167</v>
      </c>
      <c r="B1119" s="143" t="s">
        <v>4098</v>
      </c>
      <c r="C1119" s="143" t="s">
        <v>5126</v>
      </c>
      <c r="D1119" s="144" t="s">
        <v>5147</v>
      </c>
      <c r="E1119" s="143">
        <v>1928789</v>
      </c>
      <c r="F1119" s="145">
        <v>41294</v>
      </c>
      <c r="G1119" s="143" t="s">
        <v>5148</v>
      </c>
      <c r="H1119" s="146">
        <f t="shared" si="34"/>
        <v>59.669999999999995</v>
      </c>
      <c r="I1119" s="147">
        <v>51</v>
      </c>
      <c r="J1119" s="147">
        <v>59.669999999999995</v>
      </c>
      <c r="K1119" s="148">
        <f t="shared" si="35"/>
        <v>0</v>
      </c>
    </row>
    <row r="1120" spans="1:11" ht="12.75">
      <c r="A1120" s="143" t="s">
        <v>1167</v>
      </c>
      <c r="B1120" s="143" t="s">
        <v>4098</v>
      </c>
      <c r="C1120" s="143" t="s">
        <v>5126</v>
      </c>
      <c r="D1120" s="144" t="s">
        <v>5149</v>
      </c>
      <c r="E1120" s="143">
        <v>528786</v>
      </c>
      <c r="F1120" s="145">
        <v>41294</v>
      </c>
      <c r="G1120" s="143" t="s">
        <v>5150</v>
      </c>
      <c r="H1120" s="146">
        <f t="shared" si="34"/>
        <v>179.01</v>
      </c>
      <c r="I1120" s="147">
        <v>153</v>
      </c>
      <c r="J1120" s="147">
        <v>179.01</v>
      </c>
      <c r="K1120" s="148">
        <f t="shared" si="35"/>
        <v>0</v>
      </c>
    </row>
    <row r="1121" spans="1:11" ht="12.75">
      <c r="A1121" s="143" t="s">
        <v>1167</v>
      </c>
      <c r="B1121" s="143" t="s">
        <v>4098</v>
      </c>
      <c r="C1121" s="143" t="s">
        <v>5126</v>
      </c>
      <c r="D1121" s="144" t="s">
        <v>5151</v>
      </c>
      <c r="E1121" s="143">
        <v>528794</v>
      </c>
      <c r="F1121" s="145">
        <v>41294</v>
      </c>
      <c r="G1121" s="143" t="s">
        <v>5152</v>
      </c>
      <c r="H1121" s="146">
        <f t="shared" si="34"/>
        <v>79.56</v>
      </c>
      <c r="I1121" s="147">
        <v>68</v>
      </c>
      <c r="J1121" s="147">
        <v>79.56</v>
      </c>
      <c r="K1121" s="148">
        <f t="shared" si="35"/>
        <v>0</v>
      </c>
    </row>
    <row r="1122" spans="1:11" ht="12.75">
      <c r="A1122" s="143" t="s">
        <v>1167</v>
      </c>
      <c r="B1122" s="143" t="s">
        <v>4098</v>
      </c>
      <c r="C1122" s="143" t="s">
        <v>5126</v>
      </c>
      <c r="D1122" s="144" t="s">
        <v>5153</v>
      </c>
      <c r="E1122" s="143">
        <v>1928866</v>
      </c>
      <c r="F1122" s="145">
        <v>41294</v>
      </c>
      <c r="G1122" s="143" t="s">
        <v>5154</v>
      </c>
      <c r="H1122" s="146">
        <f t="shared" si="34"/>
        <v>134.54999999999998</v>
      </c>
      <c r="I1122" s="147">
        <v>115</v>
      </c>
      <c r="J1122" s="147">
        <v>134.54999999999998</v>
      </c>
      <c r="K1122" s="148">
        <f t="shared" si="35"/>
        <v>0</v>
      </c>
    </row>
    <row r="1123" spans="1:11" ht="12.75">
      <c r="A1123" s="143" t="s">
        <v>1167</v>
      </c>
      <c r="B1123" s="143" t="s">
        <v>4098</v>
      </c>
      <c r="C1123" s="143" t="s">
        <v>5126</v>
      </c>
      <c r="D1123" s="144" t="s">
        <v>5155</v>
      </c>
      <c r="E1123" s="143">
        <v>1928875</v>
      </c>
      <c r="F1123" s="145">
        <v>41294</v>
      </c>
      <c r="G1123" s="143" t="s">
        <v>5156</v>
      </c>
      <c r="H1123" s="146">
        <f t="shared" si="34"/>
        <v>115.83</v>
      </c>
      <c r="I1123" s="147">
        <v>99</v>
      </c>
      <c r="J1123" s="147">
        <v>115.83</v>
      </c>
      <c r="K1123" s="148">
        <f t="shared" si="35"/>
        <v>0</v>
      </c>
    </row>
    <row r="1124" spans="1:11" ht="12.75">
      <c r="A1124" s="143" t="s">
        <v>1167</v>
      </c>
      <c r="B1124" s="143" t="s">
        <v>4098</v>
      </c>
      <c r="C1124" s="143" t="s">
        <v>5126</v>
      </c>
      <c r="D1124" s="144" t="s">
        <v>5157</v>
      </c>
      <c r="E1124" s="143">
        <v>543157</v>
      </c>
      <c r="F1124" s="145">
        <v>41294</v>
      </c>
      <c r="G1124" s="143" t="s">
        <v>5158</v>
      </c>
      <c r="H1124" s="146">
        <f t="shared" si="34"/>
        <v>136.89</v>
      </c>
      <c r="I1124" s="147">
        <v>117</v>
      </c>
      <c r="J1124" s="147">
        <v>136.89</v>
      </c>
      <c r="K1124" s="148">
        <f t="shared" si="35"/>
        <v>0</v>
      </c>
    </row>
    <row r="1125" spans="1:11" ht="12.75">
      <c r="A1125" s="143" t="s">
        <v>1167</v>
      </c>
      <c r="B1125" s="143" t="s">
        <v>4098</v>
      </c>
      <c r="C1125" s="143" t="s">
        <v>5126</v>
      </c>
      <c r="D1125" s="144" t="s">
        <v>5159</v>
      </c>
      <c r="E1125" s="143">
        <v>1928941</v>
      </c>
      <c r="F1125" s="145">
        <v>41294</v>
      </c>
      <c r="G1125" s="143" t="s">
        <v>5160</v>
      </c>
      <c r="H1125" s="146">
        <f t="shared" si="34"/>
        <v>318.24</v>
      </c>
      <c r="I1125" s="147">
        <v>272</v>
      </c>
      <c r="J1125" s="147">
        <v>318.24</v>
      </c>
      <c r="K1125" s="148">
        <f t="shared" si="35"/>
        <v>0</v>
      </c>
    </row>
    <row r="1126" spans="1:11" ht="12.75">
      <c r="A1126" s="143" t="s">
        <v>1167</v>
      </c>
      <c r="B1126" s="143" t="s">
        <v>4098</v>
      </c>
      <c r="C1126" s="143" t="s">
        <v>5126</v>
      </c>
      <c r="D1126" s="144" t="s">
        <v>5161</v>
      </c>
      <c r="E1126" s="143">
        <v>1929241</v>
      </c>
      <c r="F1126" s="145">
        <v>41294</v>
      </c>
      <c r="G1126" s="143" t="s">
        <v>5162</v>
      </c>
      <c r="H1126" s="146">
        <f t="shared" si="34"/>
        <v>40.949999999999996</v>
      </c>
      <c r="I1126" s="147">
        <v>35</v>
      </c>
      <c r="J1126" s="147">
        <v>40.949999999999996</v>
      </c>
      <c r="K1126" s="148">
        <f t="shared" si="35"/>
        <v>0</v>
      </c>
    </row>
    <row r="1127" spans="1:11" ht="12.75">
      <c r="A1127" s="143" t="s">
        <v>1167</v>
      </c>
      <c r="B1127" s="143" t="s">
        <v>4098</v>
      </c>
      <c r="C1127" s="143" t="s">
        <v>5126</v>
      </c>
      <c r="D1127" s="144" t="s">
        <v>5163</v>
      </c>
      <c r="E1127" s="143">
        <v>1929265</v>
      </c>
      <c r="F1127" s="145">
        <v>41294</v>
      </c>
      <c r="G1127" s="143" t="s">
        <v>5164</v>
      </c>
      <c r="H1127" s="146">
        <f t="shared" si="34"/>
        <v>115.83</v>
      </c>
      <c r="I1127" s="147">
        <v>99</v>
      </c>
      <c r="J1127" s="147">
        <v>115.83</v>
      </c>
      <c r="K1127" s="148">
        <f t="shared" si="35"/>
        <v>0</v>
      </c>
    </row>
    <row r="1128" spans="1:11" ht="12.75">
      <c r="A1128" s="143" t="s">
        <v>1167</v>
      </c>
      <c r="B1128" s="143" t="s">
        <v>4098</v>
      </c>
      <c r="C1128" s="143" t="s">
        <v>5126</v>
      </c>
      <c r="D1128" s="144" t="s">
        <v>5165</v>
      </c>
      <c r="E1128" s="143">
        <v>1929290</v>
      </c>
      <c r="F1128" s="145">
        <v>41294</v>
      </c>
      <c r="G1128" s="143" t="s">
        <v>5166</v>
      </c>
      <c r="H1128" s="146">
        <f t="shared" si="34"/>
        <v>180.17999999999998</v>
      </c>
      <c r="I1128" s="147">
        <v>154</v>
      </c>
      <c r="J1128" s="147">
        <v>180.17999999999998</v>
      </c>
      <c r="K1128" s="148">
        <f t="shared" si="35"/>
        <v>0</v>
      </c>
    </row>
    <row r="1129" spans="1:11" ht="12.75">
      <c r="A1129" s="143" t="s">
        <v>1167</v>
      </c>
      <c r="B1129" s="143" t="s">
        <v>4098</v>
      </c>
      <c r="C1129" s="143" t="s">
        <v>5126</v>
      </c>
      <c r="D1129" s="144" t="s">
        <v>5167</v>
      </c>
      <c r="E1129" s="143">
        <v>1929721</v>
      </c>
      <c r="F1129" s="145">
        <v>41294</v>
      </c>
      <c r="G1129" s="143" t="s">
        <v>5168</v>
      </c>
      <c r="H1129" s="146">
        <f t="shared" si="34"/>
        <v>551.0699999999999</v>
      </c>
      <c r="I1129" s="147">
        <v>471</v>
      </c>
      <c r="J1129" s="147">
        <v>551.0699999999999</v>
      </c>
      <c r="K1129" s="148">
        <f t="shared" si="35"/>
        <v>0</v>
      </c>
    </row>
    <row r="1130" spans="1:11" ht="12.75">
      <c r="A1130" s="143" t="s">
        <v>1167</v>
      </c>
      <c r="B1130" s="143" t="s">
        <v>4098</v>
      </c>
      <c r="C1130" s="143" t="s">
        <v>5126</v>
      </c>
      <c r="D1130" s="144" t="s">
        <v>5169</v>
      </c>
      <c r="E1130" s="143">
        <v>1929808</v>
      </c>
      <c r="F1130" s="145">
        <v>41294</v>
      </c>
      <c r="G1130" s="143" t="s">
        <v>5170</v>
      </c>
      <c r="H1130" s="146">
        <f t="shared" si="34"/>
        <v>685.62</v>
      </c>
      <c r="I1130" s="147">
        <v>586</v>
      </c>
      <c r="J1130" s="147">
        <v>685.62</v>
      </c>
      <c r="K1130" s="148">
        <f t="shared" si="35"/>
        <v>0</v>
      </c>
    </row>
    <row r="1131" spans="1:11" ht="12.75">
      <c r="A1131" s="143" t="s">
        <v>1167</v>
      </c>
      <c r="B1131" s="143" t="s">
        <v>4098</v>
      </c>
      <c r="C1131" s="143" t="s">
        <v>5126</v>
      </c>
      <c r="D1131" s="144" t="s">
        <v>5171</v>
      </c>
      <c r="E1131" s="143">
        <v>1930477</v>
      </c>
      <c r="F1131" s="145">
        <v>41294</v>
      </c>
      <c r="G1131" s="143" t="s">
        <v>5172</v>
      </c>
      <c r="H1131" s="146">
        <f t="shared" si="34"/>
        <v>43.29</v>
      </c>
      <c r="I1131" s="147">
        <v>37</v>
      </c>
      <c r="J1131" s="147">
        <v>43.29</v>
      </c>
      <c r="K1131" s="148">
        <f t="shared" si="35"/>
        <v>0</v>
      </c>
    </row>
    <row r="1132" spans="1:11" ht="12.75">
      <c r="A1132" s="143" t="s">
        <v>1167</v>
      </c>
      <c r="B1132" s="143" t="s">
        <v>4098</v>
      </c>
      <c r="C1132" s="143" t="s">
        <v>5126</v>
      </c>
      <c r="D1132" s="144" t="s">
        <v>5173</v>
      </c>
      <c r="E1132" s="143">
        <v>1924487</v>
      </c>
      <c r="F1132" s="145">
        <v>41294</v>
      </c>
      <c r="G1132" s="143" t="s">
        <v>5174</v>
      </c>
      <c r="H1132" s="146">
        <f t="shared" si="34"/>
        <v>157.95</v>
      </c>
      <c r="I1132" s="147">
        <v>135</v>
      </c>
      <c r="J1132" s="147">
        <v>157.95</v>
      </c>
      <c r="K1132" s="148">
        <f t="shared" si="35"/>
        <v>0</v>
      </c>
    </row>
    <row r="1133" spans="1:11" ht="12.75">
      <c r="A1133" s="143" t="s">
        <v>1167</v>
      </c>
      <c r="B1133" s="143" t="s">
        <v>4098</v>
      </c>
      <c r="C1133" s="143" t="s">
        <v>5126</v>
      </c>
      <c r="D1133" s="144" t="s">
        <v>5175</v>
      </c>
      <c r="E1133" s="143">
        <v>543165</v>
      </c>
      <c r="F1133" s="145">
        <v>41294</v>
      </c>
      <c r="G1133" s="143" t="s">
        <v>5176</v>
      </c>
      <c r="H1133" s="146">
        <f t="shared" si="34"/>
        <v>164.97</v>
      </c>
      <c r="I1133" s="147">
        <v>141</v>
      </c>
      <c r="J1133" s="147">
        <v>164.97</v>
      </c>
      <c r="K1133" s="148">
        <f t="shared" si="35"/>
        <v>0</v>
      </c>
    </row>
    <row r="1134" spans="1:11" ht="12.75">
      <c r="A1134" s="143" t="s">
        <v>1167</v>
      </c>
      <c r="B1134" s="143" t="s">
        <v>4098</v>
      </c>
      <c r="C1134" s="143" t="s">
        <v>5126</v>
      </c>
      <c r="D1134" s="144" t="s">
        <v>5177</v>
      </c>
      <c r="E1134" s="143">
        <v>1924507</v>
      </c>
      <c r="F1134" s="145">
        <v>41294</v>
      </c>
      <c r="G1134" s="143" t="s">
        <v>5178</v>
      </c>
      <c r="H1134" s="146">
        <f t="shared" si="34"/>
        <v>369.71999999999997</v>
      </c>
      <c r="I1134" s="147">
        <v>316</v>
      </c>
      <c r="J1134" s="147">
        <v>369.71999999999997</v>
      </c>
      <c r="K1134" s="148">
        <f t="shared" si="35"/>
        <v>0</v>
      </c>
    </row>
    <row r="1135" spans="1:11" ht="12.75">
      <c r="A1135" s="143" t="s">
        <v>1167</v>
      </c>
      <c r="B1135" s="143" t="s">
        <v>4098</v>
      </c>
      <c r="C1135" s="143" t="s">
        <v>5126</v>
      </c>
      <c r="D1135" s="144" t="s">
        <v>5179</v>
      </c>
      <c r="E1135" s="143">
        <v>1924529</v>
      </c>
      <c r="F1135" s="145">
        <v>41294</v>
      </c>
      <c r="G1135" s="143" t="s">
        <v>5180</v>
      </c>
      <c r="H1135" s="146">
        <f t="shared" si="34"/>
        <v>205.92</v>
      </c>
      <c r="I1135" s="147">
        <v>176</v>
      </c>
      <c r="J1135" s="147">
        <v>205.92</v>
      </c>
      <c r="K1135" s="148">
        <f t="shared" si="35"/>
        <v>0</v>
      </c>
    </row>
    <row r="1136" spans="1:11" ht="12.75">
      <c r="A1136" s="143" t="s">
        <v>1167</v>
      </c>
      <c r="B1136" s="143" t="s">
        <v>4098</v>
      </c>
      <c r="C1136" s="143" t="s">
        <v>5126</v>
      </c>
      <c r="D1136" s="144" t="s">
        <v>5181</v>
      </c>
      <c r="E1136" s="143">
        <v>1924534</v>
      </c>
      <c r="F1136" s="145">
        <v>41294</v>
      </c>
      <c r="G1136" s="143" t="s">
        <v>5182</v>
      </c>
      <c r="H1136" s="146">
        <f t="shared" si="34"/>
        <v>105.3</v>
      </c>
      <c r="I1136" s="147">
        <v>90</v>
      </c>
      <c r="J1136" s="147">
        <v>105.3</v>
      </c>
      <c r="K1136" s="148">
        <f t="shared" si="35"/>
        <v>0</v>
      </c>
    </row>
    <row r="1137" spans="1:11" ht="12.75">
      <c r="A1137" s="143" t="s">
        <v>1167</v>
      </c>
      <c r="B1137" s="143" t="s">
        <v>4098</v>
      </c>
      <c r="C1137" s="143" t="s">
        <v>5126</v>
      </c>
      <c r="D1137" s="144" t="s">
        <v>5183</v>
      </c>
      <c r="E1137" s="143">
        <v>1924565</v>
      </c>
      <c r="F1137" s="145">
        <v>41294</v>
      </c>
      <c r="G1137" s="143" t="s">
        <v>5184</v>
      </c>
      <c r="H1137" s="146">
        <f t="shared" si="34"/>
        <v>256.22999999999996</v>
      </c>
      <c r="I1137" s="147">
        <v>219</v>
      </c>
      <c r="J1137" s="147">
        <v>256.22999999999996</v>
      </c>
      <c r="K1137" s="148">
        <f t="shared" si="35"/>
        <v>0</v>
      </c>
    </row>
    <row r="1138" spans="1:11" ht="12.75">
      <c r="A1138" s="143" t="s">
        <v>1167</v>
      </c>
      <c r="B1138" s="143" t="s">
        <v>4098</v>
      </c>
      <c r="C1138" s="143" t="s">
        <v>5126</v>
      </c>
      <c r="D1138" s="144" t="s">
        <v>5185</v>
      </c>
      <c r="E1138" s="143">
        <v>1925227</v>
      </c>
      <c r="F1138" s="145">
        <v>41294</v>
      </c>
      <c r="G1138" s="143" t="s">
        <v>5186</v>
      </c>
      <c r="H1138" s="146">
        <f t="shared" si="34"/>
        <v>248.04</v>
      </c>
      <c r="I1138" s="147">
        <v>212</v>
      </c>
      <c r="J1138" s="147">
        <v>248.04</v>
      </c>
      <c r="K1138" s="148">
        <f t="shared" si="35"/>
        <v>0</v>
      </c>
    </row>
    <row r="1139" spans="1:11" ht="12.75">
      <c r="A1139" s="143" t="s">
        <v>1167</v>
      </c>
      <c r="B1139" s="143" t="s">
        <v>4098</v>
      </c>
      <c r="C1139" s="143" t="s">
        <v>5126</v>
      </c>
      <c r="D1139" s="144" t="s">
        <v>5187</v>
      </c>
      <c r="E1139" s="143">
        <v>1925230</v>
      </c>
      <c r="F1139" s="145">
        <v>41294</v>
      </c>
      <c r="G1139" s="143" t="s">
        <v>5188</v>
      </c>
      <c r="H1139" s="146">
        <f t="shared" si="34"/>
        <v>33.93</v>
      </c>
      <c r="I1139" s="147">
        <v>29</v>
      </c>
      <c r="J1139" s="147">
        <v>33.93</v>
      </c>
      <c r="K1139" s="148">
        <f t="shared" si="35"/>
        <v>0</v>
      </c>
    </row>
    <row r="1140" spans="1:11" ht="12.75">
      <c r="A1140" s="143" t="s">
        <v>1167</v>
      </c>
      <c r="B1140" s="143" t="s">
        <v>4098</v>
      </c>
      <c r="C1140" s="143" t="s">
        <v>5126</v>
      </c>
      <c r="D1140" s="144" t="s">
        <v>5189</v>
      </c>
      <c r="E1140" s="143">
        <v>1918119</v>
      </c>
      <c r="F1140" s="145">
        <v>41294</v>
      </c>
      <c r="G1140" s="143" t="s">
        <v>5190</v>
      </c>
      <c r="H1140" s="146">
        <f t="shared" si="34"/>
        <v>142.73999999999998</v>
      </c>
      <c r="I1140" s="147">
        <v>122</v>
      </c>
      <c r="J1140" s="147">
        <v>142.73999999999998</v>
      </c>
      <c r="K1140" s="148">
        <f t="shared" si="35"/>
        <v>0</v>
      </c>
    </row>
    <row r="1141" spans="1:11" ht="12.75">
      <c r="A1141" s="143" t="s">
        <v>1167</v>
      </c>
      <c r="B1141" s="143" t="s">
        <v>4098</v>
      </c>
      <c r="C1141" s="143" t="s">
        <v>5126</v>
      </c>
      <c r="D1141" s="144" t="s">
        <v>5191</v>
      </c>
      <c r="E1141" s="143">
        <v>1918128</v>
      </c>
      <c r="F1141" s="145">
        <v>41294</v>
      </c>
      <c r="G1141" s="143" t="s">
        <v>5192</v>
      </c>
      <c r="H1141" s="146">
        <f t="shared" si="34"/>
        <v>121.67999999999999</v>
      </c>
      <c r="I1141" s="147">
        <v>104</v>
      </c>
      <c r="J1141" s="147">
        <v>121.67999999999999</v>
      </c>
      <c r="K1141" s="148">
        <f t="shared" si="35"/>
        <v>0</v>
      </c>
    </row>
    <row r="1142" spans="1:11" ht="12.75">
      <c r="A1142" s="143" t="s">
        <v>1167</v>
      </c>
      <c r="B1142" s="143" t="s">
        <v>4098</v>
      </c>
      <c r="C1142" s="143" t="s">
        <v>5126</v>
      </c>
      <c r="D1142" s="144" t="s">
        <v>5193</v>
      </c>
      <c r="E1142" s="143">
        <v>1918155</v>
      </c>
      <c r="F1142" s="145">
        <v>41294</v>
      </c>
      <c r="G1142" s="143" t="s">
        <v>5194</v>
      </c>
      <c r="H1142" s="146">
        <f t="shared" si="34"/>
        <v>120.50999999999999</v>
      </c>
      <c r="I1142" s="147">
        <v>103</v>
      </c>
      <c r="J1142" s="147">
        <v>120.50999999999999</v>
      </c>
      <c r="K1142" s="148">
        <f t="shared" si="35"/>
        <v>0</v>
      </c>
    </row>
    <row r="1143" spans="1:11" ht="12.75">
      <c r="A1143" s="143" t="s">
        <v>1167</v>
      </c>
      <c r="B1143" s="143" t="s">
        <v>4098</v>
      </c>
      <c r="C1143" s="143" t="s">
        <v>5126</v>
      </c>
      <c r="D1143" s="144" t="s">
        <v>5195</v>
      </c>
      <c r="E1143" s="143">
        <v>1918170</v>
      </c>
      <c r="F1143" s="145">
        <v>41294</v>
      </c>
      <c r="G1143" s="143" t="s">
        <v>5196</v>
      </c>
      <c r="H1143" s="146">
        <f t="shared" si="34"/>
        <v>205.92</v>
      </c>
      <c r="I1143" s="147">
        <v>176</v>
      </c>
      <c r="J1143" s="147">
        <v>205.92</v>
      </c>
      <c r="K1143" s="148">
        <f t="shared" si="35"/>
        <v>0</v>
      </c>
    </row>
    <row r="1144" spans="1:11" ht="12.75">
      <c r="A1144" s="143" t="s">
        <v>1167</v>
      </c>
      <c r="B1144" s="143" t="s">
        <v>4098</v>
      </c>
      <c r="C1144" s="143" t="s">
        <v>5126</v>
      </c>
      <c r="D1144" s="144" t="s">
        <v>5197</v>
      </c>
      <c r="E1144" s="143">
        <v>1918181</v>
      </c>
      <c r="F1144" s="145">
        <v>41294</v>
      </c>
      <c r="G1144" s="143" t="s">
        <v>5198</v>
      </c>
      <c r="H1144" s="146">
        <f t="shared" si="34"/>
        <v>563.9399999999999</v>
      </c>
      <c r="I1144" s="147">
        <v>482</v>
      </c>
      <c r="J1144" s="147">
        <v>563.9399999999999</v>
      </c>
      <c r="K1144" s="148">
        <f t="shared" si="35"/>
        <v>0</v>
      </c>
    </row>
    <row r="1145" spans="1:11" ht="12.75">
      <c r="A1145" s="143" t="s">
        <v>1167</v>
      </c>
      <c r="B1145" s="143" t="s">
        <v>4098</v>
      </c>
      <c r="C1145" s="143" t="s">
        <v>5126</v>
      </c>
      <c r="D1145" s="144" t="s">
        <v>5199</v>
      </c>
      <c r="E1145" s="143">
        <v>1918196</v>
      </c>
      <c r="F1145" s="145">
        <v>41294</v>
      </c>
      <c r="G1145" s="143" t="s">
        <v>5200</v>
      </c>
      <c r="H1145" s="146">
        <f t="shared" si="34"/>
        <v>133.38</v>
      </c>
      <c r="I1145" s="147">
        <v>114</v>
      </c>
      <c r="J1145" s="147">
        <v>133.38</v>
      </c>
      <c r="K1145" s="148">
        <f t="shared" si="35"/>
        <v>0</v>
      </c>
    </row>
    <row r="1146" spans="1:11" ht="12.75">
      <c r="A1146" s="143" t="s">
        <v>1167</v>
      </c>
      <c r="B1146" s="143" t="s">
        <v>4098</v>
      </c>
      <c r="C1146" s="143" t="s">
        <v>5126</v>
      </c>
      <c r="D1146" s="144" t="s">
        <v>5201</v>
      </c>
      <c r="E1146" s="143">
        <v>1918205</v>
      </c>
      <c r="F1146" s="145">
        <v>41294</v>
      </c>
      <c r="G1146" s="143" t="s">
        <v>5202</v>
      </c>
      <c r="H1146" s="146">
        <f t="shared" si="34"/>
        <v>112.32</v>
      </c>
      <c r="I1146" s="147">
        <v>96</v>
      </c>
      <c r="J1146" s="147">
        <v>112.32</v>
      </c>
      <c r="K1146" s="148">
        <f t="shared" si="35"/>
        <v>0</v>
      </c>
    </row>
    <row r="1147" spans="1:11" ht="12.75">
      <c r="A1147" s="143" t="s">
        <v>1167</v>
      </c>
      <c r="B1147" s="143" t="s">
        <v>4098</v>
      </c>
      <c r="C1147" s="143" t="s">
        <v>5126</v>
      </c>
      <c r="D1147" s="144" t="s">
        <v>5203</v>
      </c>
      <c r="E1147" s="143">
        <v>1918210</v>
      </c>
      <c r="F1147" s="145">
        <v>41294</v>
      </c>
      <c r="G1147" s="143" t="s">
        <v>5204</v>
      </c>
      <c r="H1147" s="146">
        <f t="shared" si="34"/>
        <v>112.32</v>
      </c>
      <c r="I1147" s="147">
        <v>96</v>
      </c>
      <c r="J1147" s="147">
        <v>112.32</v>
      </c>
      <c r="K1147" s="148">
        <f t="shared" si="35"/>
        <v>0</v>
      </c>
    </row>
    <row r="1148" spans="1:11" ht="12.75">
      <c r="A1148" s="143" t="s">
        <v>1167</v>
      </c>
      <c r="B1148" s="143" t="s">
        <v>4098</v>
      </c>
      <c r="C1148" s="143" t="s">
        <v>5126</v>
      </c>
      <c r="D1148" s="144" t="s">
        <v>5205</v>
      </c>
      <c r="E1148" s="143">
        <v>1918222</v>
      </c>
      <c r="F1148" s="145">
        <v>41294</v>
      </c>
      <c r="G1148" s="143" t="s">
        <v>5206</v>
      </c>
      <c r="H1148" s="146">
        <f t="shared" si="34"/>
        <v>107.63999999999999</v>
      </c>
      <c r="I1148" s="147">
        <v>92</v>
      </c>
      <c r="J1148" s="147">
        <v>107.63999999999999</v>
      </c>
      <c r="K1148" s="148">
        <f t="shared" si="35"/>
        <v>0</v>
      </c>
    </row>
    <row r="1149" spans="1:11" ht="12.75">
      <c r="A1149" s="143" t="s">
        <v>1167</v>
      </c>
      <c r="B1149" s="143" t="s">
        <v>4098</v>
      </c>
      <c r="C1149" s="143" t="s">
        <v>5126</v>
      </c>
      <c r="D1149" s="144" t="s">
        <v>5207</v>
      </c>
      <c r="E1149" s="143">
        <v>1918231</v>
      </c>
      <c r="F1149" s="145">
        <v>41294</v>
      </c>
      <c r="G1149" s="143" t="s">
        <v>5208</v>
      </c>
      <c r="H1149" s="146">
        <f t="shared" si="34"/>
        <v>134.54999999999998</v>
      </c>
      <c r="I1149" s="147">
        <v>115</v>
      </c>
      <c r="J1149" s="147">
        <v>134.54999999999998</v>
      </c>
      <c r="K1149" s="148">
        <f t="shared" si="35"/>
        <v>0</v>
      </c>
    </row>
    <row r="1150" spans="1:11" ht="12.75">
      <c r="A1150" s="143" t="s">
        <v>1167</v>
      </c>
      <c r="B1150" s="143" t="s">
        <v>4098</v>
      </c>
      <c r="C1150" s="143" t="s">
        <v>5126</v>
      </c>
      <c r="D1150" s="144" t="s">
        <v>5209</v>
      </c>
      <c r="E1150" s="143">
        <v>1918246</v>
      </c>
      <c r="F1150" s="145">
        <v>41294</v>
      </c>
      <c r="G1150" s="143" t="s">
        <v>5210</v>
      </c>
      <c r="H1150" s="146">
        <f t="shared" si="34"/>
        <v>273.78</v>
      </c>
      <c r="I1150" s="147">
        <v>234</v>
      </c>
      <c r="J1150" s="147">
        <v>273.78</v>
      </c>
      <c r="K1150" s="148">
        <f t="shared" si="35"/>
        <v>0</v>
      </c>
    </row>
    <row r="1151" spans="1:11" ht="12.75">
      <c r="A1151" s="143" t="s">
        <v>1167</v>
      </c>
      <c r="B1151" s="143" t="s">
        <v>4098</v>
      </c>
      <c r="C1151" s="143" t="s">
        <v>5126</v>
      </c>
      <c r="D1151" s="144" t="s">
        <v>5211</v>
      </c>
      <c r="E1151" s="143">
        <v>1918254</v>
      </c>
      <c r="F1151" s="145">
        <v>41294</v>
      </c>
      <c r="G1151" s="143" t="s">
        <v>5212</v>
      </c>
      <c r="H1151" s="146">
        <f t="shared" si="34"/>
        <v>124.02</v>
      </c>
      <c r="I1151" s="147">
        <v>106</v>
      </c>
      <c r="J1151" s="147">
        <v>124.02</v>
      </c>
      <c r="K1151" s="148">
        <f t="shared" si="35"/>
        <v>0</v>
      </c>
    </row>
    <row r="1152" spans="1:11" ht="12.75">
      <c r="A1152" s="143" t="s">
        <v>1167</v>
      </c>
      <c r="B1152" s="143" t="s">
        <v>4098</v>
      </c>
      <c r="C1152" s="143" t="s">
        <v>5126</v>
      </c>
      <c r="D1152" s="144" t="s">
        <v>5213</v>
      </c>
      <c r="E1152" s="143">
        <v>1918268</v>
      </c>
      <c r="F1152" s="145">
        <v>41294</v>
      </c>
      <c r="G1152" s="143" t="s">
        <v>5214</v>
      </c>
      <c r="H1152" s="146">
        <f t="shared" si="34"/>
        <v>269.09999999999997</v>
      </c>
      <c r="I1152" s="147">
        <v>230</v>
      </c>
      <c r="J1152" s="147">
        <v>269.09999999999997</v>
      </c>
      <c r="K1152" s="148">
        <f t="shared" si="35"/>
        <v>0</v>
      </c>
    </row>
    <row r="1153" spans="1:11" ht="12.75">
      <c r="A1153" s="143" t="s">
        <v>1167</v>
      </c>
      <c r="B1153" s="143" t="s">
        <v>4098</v>
      </c>
      <c r="C1153" s="143" t="s">
        <v>5126</v>
      </c>
      <c r="D1153" s="144" t="s">
        <v>5215</v>
      </c>
      <c r="E1153" s="143">
        <v>1918279</v>
      </c>
      <c r="F1153" s="145">
        <v>41294</v>
      </c>
      <c r="G1153" s="143" t="s">
        <v>5216</v>
      </c>
      <c r="H1153" s="146">
        <f t="shared" si="34"/>
        <v>197.73</v>
      </c>
      <c r="I1153" s="147">
        <v>169</v>
      </c>
      <c r="J1153" s="147">
        <v>197.73</v>
      </c>
      <c r="K1153" s="148">
        <f t="shared" si="35"/>
        <v>0</v>
      </c>
    </row>
    <row r="1154" spans="1:11" ht="12.75">
      <c r="A1154" s="143" t="s">
        <v>1167</v>
      </c>
      <c r="B1154" s="143" t="s">
        <v>4098</v>
      </c>
      <c r="C1154" s="143" t="s">
        <v>5126</v>
      </c>
      <c r="D1154" s="144" t="s">
        <v>5217</v>
      </c>
      <c r="E1154" s="143">
        <v>1918293</v>
      </c>
      <c r="F1154" s="145">
        <v>41294</v>
      </c>
      <c r="G1154" s="143" t="s">
        <v>5218</v>
      </c>
      <c r="H1154" s="146">
        <f t="shared" si="34"/>
        <v>225.80999999999997</v>
      </c>
      <c r="I1154" s="147">
        <v>193</v>
      </c>
      <c r="J1154" s="147">
        <v>225.80999999999997</v>
      </c>
      <c r="K1154" s="148">
        <f t="shared" si="35"/>
        <v>0</v>
      </c>
    </row>
    <row r="1155" spans="1:11" ht="12.75">
      <c r="A1155" s="143" t="s">
        <v>1167</v>
      </c>
      <c r="B1155" s="143" t="s">
        <v>4098</v>
      </c>
      <c r="C1155" s="143" t="s">
        <v>5126</v>
      </c>
      <c r="D1155" s="144" t="s">
        <v>5219</v>
      </c>
      <c r="E1155" s="143">
        <v>1918316</v>
      </c>
      <c r="F1155" s="145">
        <v>41294</v>
      </c>
      <c r="G1155" s="143" t="s">
        <v>5220</v>
      </c>
      <c r="H1155" s="146">
        <f aca="true" t="shared" si="36" ref="H1155:H1218">I1155*1.17</f>
        <v>229.32</v>
      </c>
      <c r="I1155" s="147">
        <v>196</v>
      </c>
      <c r="J1155" s="147">
        <v>229.32</v>
      </c>
      <c r="K1155" s="148">
        <f aca="true" t="shared" si="37" ref="K1155:K1218">H1155/J1155-1</f>
        <v>0</v>
      </c>
    </row>
    <row r="1156" spans="1:11" ht="12.75">
      <c r="A1156" s="143" t="s">
        <v>1167</v>
      </c>
      <c r="B1156" s="143" t="s">
        <v>4098</v>
      </c>
      <c r="C1156" s="143" t="s">
        <v>5126</v>
      </c>
      <c r="D1156" s="144" t="s">
        <v>5221</v>
      </c>
      <c r="E1156" s="143">
        <v>1918325</v>
      </c>
      <c r="F1156" s="145">
        <v>41294</v>
      </c>
      <c r="G1156" s="143" t="s">
        <v>5222</v>
      </c>
      <c r="H1156" s="146">
        <f t="shared" si="36"/>
        <v>229.32</v>
      </c>
      <c r="I1156" s="147">
        <v>196</v>
      </c>
      <c r="J1156" s="147">
        <v>229.32</v>
      </c>
      <c r="K1156" s="148">
        <f t="shared" si="37"/>
        <v>0</v>
      </c>
    </row>
    <row r="1157" spans="1:11" ht="12.75">
      <c r="A1157" s="143" t="s">
        <v>1167</v>
      </c>
      <c r="B1157" s="143" t="s">
        <v>4098</v>
      </c>
      <c r="C1157" s="143" t="s">
        <v>5126</v>
      </c>
      <c r="D1157" s="144" t="s">
        <v>5223</v>
      </c>
      <c r="E1157" s="143">
        <v>1918384</v>
      </c>
      <c r="F1157" s="145">
        <v>41294</v>
      </c>
      <c r="G1157" s="143" t="s">
        <v>5224</v>
      </c>
      <c r="H1157" s="146">
        <f t="shared" si="36"/>
        <v>2979.99</v>
      </c>
      <c r="I1157" s="147">
        <v>2547</v>
      </c>
      <c r="J1157" s="147">
        <v>2979.99</v>
      </c>
      <c r="K1157" s="148">
        <f t="shared" si="37"/>
        <v>0</v>
      </c>
    </row>
    <row r="1158" spans="1:11" ht="12.75">
      <c r="A1158" s="143" t="s">
        <v>1167</v>
      </c>
      <c r="B1158" s="143" t="s">
        <v>4098</v>
      </c>
      <c r="C1158" s="143" t="s">
        <v>5126</v>
      </c>
      <c r="D1158" s="144" t="s">
        <v>5225</v>
      </c>
      <c r="E1158" s="143">
        <v>1918511</v>
      </c>
      <c r="F1158" s="145">
        <v>41294</v>
      </c>
      <c r="G1158" s="143" t="s">
        <v>5226</v>
      </c>
      <c r="H1158" s="146">
        <f t="shared" si="36"/>
        <v>42.12</v>
      </c>
      <c r="I1158" s="147">
        <v>36</v>
      </c>
      <c r="J1158" s="147">
        <v>42.12</v>
      </c>
      <c r="K1158" s="148">
        <f t="shared" si="37"/>
        <v>0</v>
      </c>
    </row>
    <row r="1159" spans="1:11" ht="12.75">
      <c r="A1159" s="143" t="s">
        <v>1167</v>
      </c>
      <c r="B1159" s="143" t="s">
        <v>4098</v>
      </c>
      <c r="C1159" s="143" t="s">
        <v>5126</v>
      </c>
      <c r="D1159" s="144" t="s">
        <v>5227</v>
      </c>
      <c r="E1159" s="143">
        <v>528828</v>
      </c>
      <c r="F1159" s="145">
        <v>41294</v>
      </c>
      <c r="G1159" s="143" t="s">
        <v>5228</v>
      </c>
      <c r="H1159" s="146">
        <f t="shared" si="36"/>
        <v>50.309999999999995</v>
      </c>
      <c r="I1159" s="147">
        <v>43</v>
      </c>
      <c r="J1159" s="147">
        <v>50.309999999999995</v>
      </c>
      <c r="K1159" s="148">
        <f t="shared" si="37"/>
        <v>0</v>
      </c>
    </row>
    <row r="1160" spans="1:11" ht="12.75">
      <c r="A1160" s="143" t="s">
        <v>1167</v>
      </c>
      <c r="B1160" s="143" t="s">
        <v>4098</v>
      </c>
      <c r="C1160" s="143" t="s">
        <v>5126</v>
      </c>
      <c r="D1160" s="144" t="s">
        <v>5229</v>
      </c>
      <c r="E1160" s="143">
        <v>1920323</v>
      </c>
      <c r="F1160" s="145">
        <v>41294</v>
      </c>
      <c r="G1160" s="143" t="s">
        <v>5230</v>
      </c>
      <c r="H1160" s="146">
        <f t="shared" si="36"/>
        <v>1352.52</v>
      </c>
      <c r="I1160" s="147">
        <v>1156</v>
      </c>
      <c r="J1160" s="147">
        <v>1352.52</v>
      </c>
      <c r="K1160" s="148">
        <f t="shared" si="37"/>
        <v>0</v>
      </c>
    </row>
    <row r="1161" spans="1:11" ht="12.75">
      <c r="A1161" s="143" t="s">
        <v>1167</v>
      </c>
      <c r="B1161" s="143" t="s">
        <v>4098</v>
      </c>
      <c r="C1161" s="143" t="s">
        <v>5126</v>
      </c>
      <c r="D1161" s="144" t="s">
        <v>5231</v>
      </c>
      <c r="E1161" s="143">
        <v>1632463</v>
      </c>
      <c r="F1161" s="145">
        <v>41294</v>
      </c>
      <c r="G1161" s="143" t="s">
        <v>5232</v>
      </c>
      <c r="H1161" s="146">
        <f t="shared" si="36"/>
        <v>180.17999999999998</v>
      </c>
      <c r="I1161" s="147">
        <v>154</v>
      </c>
      <c r="J1161" s="147">
        <v>180.17999999999998</v>
      </c>
      <c r="K1161" s="148">
        <f t="shared" si="37"/>
        <v>0</v>
      </c>
    </row>
    <row r="1162" spans="1:11" ht="12.75">
      <c r="A1162" s="143" t="s">
        <v>1167</v>
      </c>
      <c r="B1162" s="143" t="s">
        <v>4098</v>
      </c>
      <c r="C1162" s="143" t="s">
        <v>5126</v>
      </c>
      <c r="D1162" s="144" t="s">
        <v>5233</v>
      </c>
      <c r="E1162" s="143">
        <v>1921807</v>
      </c>
      <c r="F1162" s="145">
        <v>41294</v>
      </c>
      <c r="G1162" s="143" t="s">
        <v>5234</v>
      </c>
      <c r="H1162" s="146">
        <f t="shared" si="36"/>
        <v>157.95</v>
      </c>
      <c r="I1162" s="147">
        <v>135</v>
      </c>
      <c r="J1162" s="147">
        <v>157.95</v>
      </c>
      <c r="K1162" s="148">
        <f t="shared" si="37"/>
        <v>0</v>
      </c>
    </row>
    <row r="1163" spans="1:11" ht="12.75">
      <c r="A1163" s="143" t="s">
        <v>1167</v>
      </c>
      <c r="B1163" s="143" t="s">
        <v>4098</v>
      </c>
      <c r="C1163" s="143" t="s">
        <v>5126</v>
      </c>
      <c r="D1163" s="144" t="s">
        <v>5235</v>
      </c>
      <c r="E1163" s="143">
        <v>1921818</v>
      </c>
      <c r="F1163" s="145">
        <v>41294</v>
      </c>
      <c r="G1163" s="143" t="s">
        <v>5236</v>
      </c>
      <c r="H1163" s="146">
        <f t="shared" si="36"/>
        <v>132.20999999999998</v>
      </c>
      <c r="I1163" s="147">
        <v>113</v>
      </c>
      <c r="J1163" s="147">
        <v>132.20999999999998</v>
      </c>
      <c r="K1163" s="148">
        <f t="shared" si="37"/>
        <v>0</v>
      </c>
    </row>
    <row r="1164" spans="1:11" ht="12.75">
      <c r="A1164" s="143" t="s">
        <v>1167</v>
      </c>
      <c r="B1164" s="143" t="s">
        <v>4098</v>
      </c>
      <c r="C1164" s="143" t="s">
        <v>5126</v>
      </c>
      <c r="D1164" s="144" t="s">
        <v>5237</v>
      </c>
      <c r="E1164" s="143">
        <v>1921834</v>
      </c>
      <c r="F1164" s="145">
        <v>41294</v>
      </c>
      <c r="G1164" s="143" t="s">
        <v>5238</v>
      </c>
      <c r="H1164" s="146">
        <f t="shared" si="36"/>
        <v>170.82</v>
      </c>
      <c r="I1164" s="147">
        <v>146</v>
      </c>
      <c r="J1164" s="147">
        <v>170.82</v>
      </c>
      <c r="K1164" s="148">
        <f t="shared" si="37"/>
        <v>0</v>
      </c>
    </row>
    <row r="1165" spans="1:11" ht="12.75">
      <c r="A1165" s="143" t="s">
        <v>1167</v>
      </c>
      <c r="B1165" s="143" t="s">
        <v>4098</v>
      </c>
      <c r="C1165" s="143" t="s">
        <v>5126</v>
      </c>
      <c r="D1165" s="144" t="s">
        <v>5239</v>
      </c>
      <c r="E1165" s="143">
        <v>1914665</v>
      </c>
      <c r="F1165" s="145">
        <v>41294</v>
      </c>
      <c r="G1165" s="143" t="s">
        <v>5240</v>
      </c>
      <c r="H1165" s="146">
        <f t="shared" si="36"/>
        <v>180.17999999999998</v>
      </c>
      <c r="I1165" s="147">
        <v>154</v>
      </c>
      <c r="J1165" s="147">
        <v>180.17999999999998</v>
      </c>
      <c r="K1165" s="148">
        <f t="shared" si="37"/>
        <v>0</v>
      </c>
    </row>
    <row r="1166" spans="1:11" ht="12.75">
      <c r="A1166" s="143" t="s">
        <v>1167</v>
      </c>
      <c r="B1166" s="143" t="s">
        <v>4098</v>
      </c>
      <c r="C1166" s="143" t="s">
        <v>5126</v>
      </c>
      <c r="D1166" s="144" t="s">
        <v>5241</v>
      </c>
      <c r="E1166" s="143">
        <v>1914785</v>
      </c>
      <c r="F1166" s="145">
        <v>41294</v>
      </c>
      <c r="G1166" s="143" t="s">
        <v>5242</v>
      </c>
      <c r="H1166" s="146">
        <f t="shared" si="36"/>
        <v>195.39</v>
      </c>
      <c r="I1166" s="147">
        <v>167</v>
      </c>
      <c r="J1166" s="147">
        <v>195.39</v>
      </c>
      <c r="K1166" s="148">
        <f t="shared" si="37"/>
        <v>0</v>
      </c>
    </row>
    <row r="1167" spans="1:11" ht="12.75">
      <c r="A1167" s="143" t="s">
        <v>1167</v>
      </c>
      <c r="B1167" s="143" t="s">
        <v>4098</v>
      </c>
      <c r="C1167" s="143" t="s">
        <v>5126</v>
      </c>
      <c r="D1167" s="144" t="s">
        <v>5243</v>
      </c>
      <c r="E1167" s="143">
        <v>1914846</v>
      </c>
      <c r="F1167" s="145">
        <v>41294</v>
      </c>
      <c r="G1167" s="143" t="s">
        <v>5244</v>
      </c>
      <c r="H1167" s="146">
        <f t="shared" si="36"/>
        <v>174.32999999999998</v>
      </c>
      <c r="I1167" s="147">
        <v>149</v>
      </c>
      <c r="J1167" s="147">
        <v>174.32999999999998</v>
      </c>
      <c r="K1167" s="148">
        <f t="shared" si="37"/>
        <v>0</v>
      </c>
    </row>
    <row r="1168" spans="1:11" ht="12.75">
      <c r="A1168" s="143" t="s">
        <v>1167</v>
      </c>
      <c r="B1168" s="143" t="s">
        <v>4098</v>
      </c>
      <c r="C1168" s="143" t="s">
        <v>5126</v>
      </c>
      <c r="D1168" s="144" t="s">
        <v>5245</v>
      </c>
      <c r="E1168" s="143">
        <v>1915698</v>
      </c>
      <c r="F1168" s="145">
        <v>41294</v>
      </c>
      <c r="G1168" s="143" t="s">
        <v>5246</v>
      </c>
      <c r="H1168" s="146">
        <f t="shared" si="36"/>
        <v>338.13</v>
      </c>
      <c r="I1168" s="147">
        <v>289</v>
      </c>
      <c r="J1168" s="147">
        <v>338.13</v>
      </c>
      <c r="K1168" s="148">
        <f t="shared" si="37"/>
        <v>0</v>
      </c>
    </row>
    <row r="1169" spans="1:11" ht="12.75">
      <c r="A1169" s="143" t="s">
        <v>1167</v>
      </c>
      <c r="B1169" s="143" t="s">
        <v>4098</v>
      </c>
      <c r="C1169" s="143" t="s">
        <v>5126</v>
      </c>
      <c r="D1169" s="144" t="s">
        <v>5247</v>
      </c>
      <c r="E1169" s="143">
        <v>1915705</v>
      </c>
      <c r="F1169" s="145">
        <v>41294</v>
      </c>
      <c r="G1169" s="143" t="s">
        <v>5248</v>
      </c>
      <c r="H1169" s="146">
        <f t="shared" si="36"/>
        <v>343.97999999999996</v>
      </c>
      <c r="I1169" s="147">
        <v>294</v>
      </c>
      <c r="J1169" s="147">
        <v>343.97999999999996</v>
      </c>
      <c r="K1169" s="148">
        <f t="shared" si="37"/>
        <v>0</v>
      </c>
    </row>
    <row r="1170" spans="1:11" ht="12.75">
      <c r="A1170" s="143" t="s">
        <v>1167</v>
      </c>
      <c r="B1170" s="143" t="s">
        <v>4098</v>
      </c>
      <c r="C1170" s="143" t="s">
        <v>5126</v>
      </c>
      <c r="D1170" s="144" t="s">
        <v>5249</v>
      </c>
      <c r="E1170" s="143">
        <v>1915710</v>
      </c>
      <c r="F1170" s="145">
        <v>41294</v>
      </c>
      <c r="G1170" s="143" t="s">
        <v>5250</v>
      </c>
      <c r="H1170" s="146">
        <f t="shared" si="36"/>
        <v>141.57</v>
      </c>
      <c r="I1170" s="147">
        <v>121</v>
      </c>
      <c r="J1170" s="147">
        <v>141.57</v>
      </c>
      <c r="K1170" s="148">
        <f t="shared" si="37"/>
        <v>0</v>
      </c>
    </row>
    <row r="1171" spans="1:11" ht="12.75">
      <c r="A1171" s="143" t="s">
        <v>1167</v>
      </c>
      <c r="B1171" s="143" t="s">
        <v>4098</v>
      </c>
      <c r="C1171" s="143" t="s">
        <v>5126</v>
      </c>
      <c r="D1171" s="144" t="s">
        <v>5251</v>
      </c>
      <c r="E1171" s="143">
        <v>1916112</v>
      </c>
      <c r="F1171" s="145">
        <v>41294</v>
      </c>
      <c r="G1171" s="143" t="s">
        <v>5252</v>
      </c>
      <c r="H1171" s="146">
        <f t="shared" si="36"/>
        <v>105.3</v>
      </c>
      <c r="I1171" s="147">
        <v>90</v>
      </c>
      <c r="J1171" s="147">
        <v>105.3</v>
      </c>
      <c r="K1171" s="148">
        <f t="shared" si="37"/>
        <v>0</v>
      </c>
    </row>
    <row r="1172" spans="1:11" ht="12.75">
      <c r="A1172" s="143" t="s">
        <v>1167</v>
      </c>
      <c r="B1172" s="143" t="s">
        <v>4098</v>
      </c>
      <c r="C1172" s="143" t="s">
        <v>5126</v>
      </c>
      <c r="D1172" s="144" t="s">
        <v>5253</v>
      </c>
      <c r="E1172" s="143">
        <v>1916343</v>
      </c>
      <c r="F1172" s="145">
        <v>41294</v>
      </c>
      <c r="G1172" s="143" t="s">
        <v>5254</v>
      </c>
      <c r="H1172" s="146">
        <f t="shared" si="36"/>
        <v>125.19</v>
      </c>
      <c r="I1172" s="147">
        <v>107</v>
      </c>
      <c r="J1172" s="147">
        <v>125.19</v>
      </c>
      <c r="K1172" s="148">
        <f t="shared" si="37"/>
        <v>0</v>
      </c>
    </row>
    <row r="1173" spans="1:11" ht="12.75">
      <c r="A1173" s="143" t="s">
        <v>1167</v>
      </c>
      <c r="B1173" s="143" t="s">
        <v>4098</v>
      </c>
      <c r="C1173" s="143" t="s">
        <v>5126</v>
      </c>
      <c r="D1173" s="144" t="s">
        <v>5255</v>
      </c>
      <c r="E1173" s="143">
        <v>1917028</v>
      </c>
      <c r="F1173" s="145">
        <v>41294</v>
      </c>
      <c r="G1173" s="143" t="s">
        <v>5256</v>
      </c>
      <c r="H1173" s="146">
        <f t="shared" si="36"/>
        <v>328.77</v>
      </c>
      <c r="I1173" s="147">
        <v>281</v>
      </c>
      <c r="J1173" s="147">
        <v>328.77</v>
      </c>
      <c r="K1173" s="148">
        <f t="shared" si="37"/>
        <v>0</v>
      </c>
    </row>
    <row r="1174" spans="1:11" ht="12.75">
      <c r="A1174" s="143" t="s">
        <v>1167</v>
      </c>
      <c r="B1174" s="143" t="s">
        <v>4098</v>
      </c>
      <c r="C1174" s="143" t="s">
        <v>5126</v>
      </c>
      <c r="D1174" s="144" t="s">
        <v>5257</v>
      </c>
      <c r="E1174" s="143">
        <v>1917387</v>
      </c>
      <c r="F1174" s="145">
        <v>41294</v>
      </c>
      <c r="G1174" s="143" t="s">
        <v>5258</v>
      </c>
      <c r="H1174" s="146">
        <f t="shared" si="36"/>
        <v>250.38</v>
      </c>
      <c r="I1174" s="147">
        <v>214</v>
      </c>
      <c r="J1174" s="147">
        <v>250.38</v>
      </c>
      <c r="K1174" s="148">
        <f t="shared" si="37"/>
        <v>0</v>
      </c>
    </row>
    <row r="1175" spans="1:11" ht="12.75">
      <c r="A1175" s="143" t="s">
        <v>1167</v>
      </c>
      <c r="B1175" s="143" t="s">
        <v>4098</v>
      </c>
      <c r="C1175" s="143" t="s">
        <v>5126</v>
      </c>
      <c r="D1175" s="144" t="s">
        <v>5259</v>
      </c>
      <c r="E1175" s="143">
        <v>1917400</v>
      </c>
      <c r="F1175" s="145">
        <v>41294</v>
      </c>
      <c r="G1175" s="143" t="s">
        <v>5260</v>
      </c>
      <c r="H1175" s="146">
        <f t="shared" si="36"/>
        <v>829.53</v>
      </c>
      <c r="I1175" s="147">
        <v>709</v>
      </c>
      <c r="J1175" s="147">
        <v>829.53</v>
      </c>
      <c r="K1175" s="148">
        <f t="shared" si="37"/>
        <v>0</v>
      </c>
    </row>
    <row r="1176" spans="1:11" ht="12.75">
      <c r="A1176" s="143" t="s">
        <v>1167</v>
      </c>
      <c r="B1176" s="143" t="s">
        <v>4098</v>
      </c>
      <c r="C1176" s="143" t="s">
        <v>5126</v>
      </c>
      <c r="D1176" s="144" t="s">
        <v>5261</v>
      </c>
      <c r="E1176" s="143">
        <v>1917417</v>
      </c>
      <c r="F1176" s="145">
        <v>41294</v>
      </c>
      <c r="G1176" s="143" t="s">
        <v>5262</v>
      </c>
      <c r="H1176" s="146">
        <f t="shared" si="36"/>
        <v>431.72999999999996</v>
      </c>
      <c r="I1176" s="147">
        <v>369</v>
      </c>
      <c r="J1176" s="147">
        <v>431.72999999999996</v>
      </c>
      <c r="K1176" s="148">
        <f t="shared" si="37"/>
        <v>0</v>
      </c>
    </row>
    <row r="1177" spans="1:11" ht="12.75">
      <c r="A1177" s="143" t="s">
        <v>1167</v>
      </c>
      <c r="B1177" s="143" t="s">
        <v>4098</v>
      </c>
      <c r="C1177" s="143" t="s">
        <v>5126</v>
      </c>
      <c r="D1177" s="144" t="s">
        <v>5263</v>
      </c>
      <c r="E1177" s="143">
        <v>1917694</v>
      </c>
      <c r="F1177" s="145">
        <v>41294</v>
      </c>
      <c r="G1177" s="143" t="s">
        <v>5264</v>
      </c>
      <c r="H1177" s="146">
        <f t="shared" si="36"/>
        <v>76.05</v>
      </c>
      <c r="I1177" s="147">
        <v>65</v>
      </c>
      <c r="J1177" s="147">
        <v>76.05</v>
      </c>
      <c r="K1177" s="148">
        <f t="shared" si="37"/>
        <v>0</v>
      </c>
    </row>
    <row r="1178" spans="1:11" ht="12.75">
      <c r="A1178" s="143" t="s">
        <v>1167</v>
      </c>
      <c r="B1178" s="143" t="s">
        <v>4098</v>
      </c>
      <c r="C1178" s="143" t="s">
        <v>5126</v>
      </c>
      <c r="D1178" s="144" t="s">
        <v>5265</v>
      </c>
      <c r="E1178" s="143">
        <v>1910163</v>
      </c>
      <c r="F1178" s="145">
        <v>41294</v>
      </c>
      <c r="G1178" s="143" t="s">
        <v>5266</v>
      </c>
      <c r="H1178" s="146">
        <f t="shared" si="36"/>
        <v>417.69</v>
      </c>
      <c r="I1178" s="147">
        <v>357</v>
      </c>
      <c r="J1178" s="147">
        <v>417.69</v>
      </c>
      <c r="K1178" s="148">
        <f t="shared" si="37"/>
        <v>0</v>
      </c>
    </row>
    <row r="1179" spans="1:11" ht="12.75">
      <c r="A1179" s="143" t="s">
        <v>1167</v>
      </c>
      <c r="B1179" s="143" t="s">
        <v>4098</v>
      </c>
      <c r="C1179" s="143" t="s">
        <v>5126</v>
      </c>
      <c r="D1179" s="144" t="s">
        <v>5267</v>
      </c>
      <c r="E1179" s="143">
        <v>1910405</v>
      </c>
      <c r="F1179" s="145">
        <v>41294</v>
      </c>
      <c r="G1179" s="143" t="s">
        <v>5958</v>
      </c>
      <c r="H1179" s="146">
        <f t="shared" si="36"/>
        <v>438.75</v>
      </c>
      <c r="I1179" s="147">
        <v>375</v>
      </c>
      <c r="J1179" s="147">
        <v>438.75</v>
      </c>
      <c r="K1179" s="148">
        <f t="shared" si="37"/>
        <v>0</v>
      </c>
    </row>
    <row r="1180" spans="1:11" ht="12.75">
      <c r="A1180" s="143" t="s">
        <v>1167</v>
      </c>
      <c r="B1180" s="143" t="s">
        <v>4098</v>
      </c>
      <c r="C1180" s="143" t="s">
        <v>5126</v>
      </c>
      <c r="D1180" s="144" t="s">
        <v>5268</v>
      </c>
      <c r="E1180" s="143">
        <v>1910410</v>
      </c>
      <c r="F1180" s="145">
        <v>41294</v>
      </c>
      <c r="G1180" s="143" t="s">
        <v>5269</v>
      </c>
      <c r="H1180" s="146">
        <f t="shared" si="36"/>
        <v>249.20999999999998</v>
      </c>
      <c r="I1180" s="147">
        <v>213</v>
      </c>
      <c r="J1180" s="147">
        <v>249.20999999999998</v>
      </c>
      <c r="K1180" s="148">
        <f t="shared" si="37"/>
        <v>0</v>
      </c>
    </row>
    <row r="1181" spans="1:11" ht="12.75">
      <c r="A1181" s="143" t="s">
        <v>1167</v>
      </c>
      <c r="B1181" s="143" t="s">
        <v>4098</v>
      </c>
      <c r="C1181" s="143" t="s">
        <v>5126</v>
      </c>
      <c r="D1181" s="144" t="s">
        <v>5270</v>
      </c>
      <c r="E1181" s="143">
        <v>1911497</v>
      </c>
      <c r="F1181" s="145">
        <v>41294</v>
      </c>
      <c r="G1181" s="143" t="s">
        <v>5271</v>
      </c>
      <c r="H1181" s="146">
        <f t="shared" si="36"/>
        <v>33.93</v>
      </c>
      <c r="I1181" s="147">
        <v>29</v>
      </c>
      <c r="J1181" s="147">
        <v>33.93</v>
      </c>
      <c r="K1181" s="148">
        <f t="shared" si="37"/>
        <v>0</v>
      </c>
    </row>
    <row r="1182" spans="1:11" ht="12.75">
      <c r="A1182" s="143" t="s">
        <v>1167</v>
      </c>
      <c r="B1182" s="143" t="s">
        <v>4098</v>
      </c>
      <c r="C1182" s="143" t="s">
        <v>5126</v>
      </c>
      <c r="D1182" s="144" t="s">
        <v>5272</v>
      </c>
      <c r="E1182" s="143">
        <v>1911510</v>
      </c>
      <c r="F1182" s="145">
        <v>41294</v>
      </c>
      <c r="G1182" s="143" t="s">
        <v>5273</v>
      </c>
      <c r="H1182" s="146">
        <f t="shared" si="36"/>
        <v>408.33</v>
      </c>
      <c r="I1182" s="147">
        <v>349</v>
      </c>
      <c r="J1182" s="147">
        <v>408.33</v>
      </c>
      <c r="K1182" s="148">
        <f t="shared" si="37"/>
        <v>0</v>
      </c>
    </row>
    <row r="1183" spans="1:11" ht="12.75">
      <c r="A1183" s="143" t="s">
        <v>1167</v>
      </c>
      <c r="B1183" s="143" t="s">
        <v>4098</v>
      </c>
      <c r="C1183" s="143" t="s">
        <v>5126</v>
      </c>
      <c r="D1183" s="144" t="s">
        <v>5274</v>
      </c>
      <c r="E1183" s="143">
        <v>1632648</v>
      </c>
      <c r="F1183" s="145">
        <v>41294</v>
      </c>
      <c r="G1183" s="143" t="s">
        <v>5275</v>
      </c>
      <c r="H1183" s="146">
        <f t="shared" si="36"/>
        <v>394.28999999999996</v>
      </c>
      <c r="I1183" s="147">
        <v>337</v>
      </c>
      <c r="J1183" s="147">
        <v>394.28999999999996</v>
      </c>
      <c r="K1183" s="148">
        <f t="shared" si="37"/>
        <v>0</v>
      </c>
    </row>
    <row r="1184" spans="1:11" ht="12.75">
      <c r="A1184" s="143" t="s">
        <v>1167</v>
      </c>
      <c r="B1184" s="143" t="s">
        <v>4098</v>
      </c>
      <c r="C1184" s="143" t="s">
        <v>5126</v>
      </c>
      <c r="D1184" s="144" t="s">
        <v>5276</v>
      </c>
      <c r="E1184" s="143">
        <v>1911650</v>
      </c>
      <c r="F1184" s="145">
        <v>41294</v>
      </c>
      <c r="G1184" s="143" t="s">
        <v>5277</v>
      </c>
      <c r="H1184" s="146">
        <f t="shared" si="36"/>
        <v>404.82</v>
      </c>
      <c r="I1184" s="147">
        <v>346</v>
      </c>
      <c r="J1184" s="147">
        <v>404.82</v>
      </c>
      <c r="K1184" s="148">
        <f t="shared" si="37"/>
        <v>0</v>
      </c>
    </row>
    <row r="1185" spans="1:11" ht="12.75">
      <c r="A1185" s="143" t="s">
        <v>1167</v>
      </c>
      <c r="B1185" s="143" t="s">
        <v>4098</v>
      </c>
      <c r="C1185" s="143" t="s">
        <v>5126</v>
      </c>
      <c r="D1185" s="144" t="s">
        <v>5278</v>
      </c>
      <c r="E1185" s="143">
        <v>1911661</v>
      </c>
      <c r="F1185" s="145">
        <v>41294</v>
      </c>
      <c r="G1185" s="143" t="s">
        <v>5279</v>
      </c>
      <c r="H1185" s="146">
        <f t="shared" si="36"/>
        <v>81.89999999999999</v>
      </c>
      <c r="I1185" s="147">
        <v>70</v>
      </c>
      <c r="J1185" s="147">
        <v>81.89999999999999</v>
      </c>
      <c r="K1185" s="148">
        <f t="shared" si="37"/>
        <v>0</v>
      </c>
    </row>
    <row r="1186" spans="1:11" ht="12.75">
      <c r="A1186" s="143" t="s">
        <v>1167</v>
      </c>
      <c r="B1186" s="143" t="s">
        <v>4098</v>
      </c>
      <c r="C1186" s="143" t="s">
        <v>5126</v>
      </c>
      <c r="D1186" s="144" t="s">
        <v>5280</v>
      </c>
      <c r="E1186" s="143">
        <v>1911677</v>
      </c>
      <c r="F1186" s="145">
        <v>41294</v>
      </c>
      <c r="G1186" s="143" t="s">
        <v>5281</v>
      </c>
      <c r="H1186" s="146">
        <f t="shared" si="36"/>
        <v>430.55999999999995</v>
      </c>
      <c r="I1186" s="147">
        <v>368</v>
      </c>
      <c r="J1186" s="147">
        <v>430.55999999999995</v>
      </c>
      <c r="K1186" s="148">
        <f t="shared" si="37"/>
        <v>0</v>
      </c>
    </row>
    <row r="1187" spans="1:11" ht="12.75">
      <c r="A1187" s="143" t="s">
        <v>1167</v>
      </c>
      <c r="B1187" s="143" t="s">
        <v>4098</v>
      </c>
      <c r="C1187" s="143" t="s">
        <v>5126</v>
      </c>
      <c r="D1187" s="144" t="s">
        <v>5282</v>
      </c>
      <c r="E1187" s="143">
        <v>1912140</v>
      </c>
      <c r="F1187" s="145">
        <v>41294</v>
      </c>
      <c r="G1187" s="143" t="s">
        <v>5283</v>
      </c>
      <c r="H1187" s="146">
        <f t="shared" si="36"/>
        <v>106.47</v>
      </c>
      <c r="I1187" s="147">
        <v>91</v>
      </c>
      <c r="J1187" s="147">
        <v>106.47</v>
      </c>
      <c r="K1187" s="148">
        <f t="shared" si="37"/>
        <v>0</v>
      </c>
    </row>
    <row r="1188" spans="1:11" ht="12.75">
      <c r="A1188" s="143" t="s">
        <v>1167</v>
      </c>
      <c r="B1188" s="143" t="s">
        <v>4098</v>
      </c>
      <c r="C1188" s="143" t="s">
        <v>5126</v>
      </c>
      <c r="D1188" s="144" t="s">
        <v>5284</v>
      </c>
      <c r="E1188" s="143">
        <v>1912458</v>
      </c>
      <c r="F1188" s="145">
        <v>41294</v>
      </c>
      <c r="G1188" s="143" t="s">
        <v>5285</v>
      </c>
      <c r="H1188" s="146">
        <f t="shared" si="36"/>
        <v>64.35</v>
      </c>
      <c r="I1188" s="147">
        <v>55</v>
      </c>
      <c r="J1188" s="147">
        <v>64.35</v>
      </c>
      <c r="K1188" s="148">
        <f t="shared" si="37"/>
        <v>0</v>
      </c>
    </row>
    <row r="1189" spans="1:11" ht="12.75">
      <c r="A1189" s="143" t="s">
        <v>1167</v>
      </c>
      <c r="B1189" s="143" t="s">
        <v>4098</v>
      </c>
      <c r="C1189" s="143" t="s">
        <v>5126</v>
      </c>
      <c r="D1189" s="144" t="s">
        <v>5286</v>
      </c>
      <c r="E1189" s="143">
        <v>1912592</v>
      </c>
      <c r="F1189" s="145">
        <v>41294</v>
      </c>
      <c r="G1189" s="143" t="s">
        <v>5287</v>
      </c>
      <c r="H1189" s="146">
        <f t="shared" si="36"/>
        <v>208.26</v>
      </c>
      <c r="I1189" s="147">
        <v>178</v>
      </c>
      <c r="J1189" s="147">
        <v>208.26</v>
      </c>
      <c r="K1189" s="148">
        <f t="shared" si="37"/>
        <v>0</v>
      </c>
    </row>
    <row r="1190" spans="1:11" ht="12.75">
      <c r="A1190" s="143" t="s">
        <v>1167</v>
      </c>
      <c r="B1190" s="143" t="s">
        <v>4098</v>
      </c>
      <c r="C1190" s="143" t="s">
        <v>5126</v>
      </c>
      <c r="D1190" s="144" t="s">
        <v>5288</v>
      </c>
      <c r="E1190" s="143">
        <v>1632712</v>
      </c>
      <c r="F1190" s="145">
        <v>41294</v>
      </c>
      <c r="G1190" s="143" t="s">
        <v>5289</v>
      </c>
      <c r="H1190" s="146">
        <f t="shared" si="36"/>
        <v>692.64</v>
      </c>
      <c r="I1190" s="147">
        <v>592</v>
      </c>
      <c r="J1190" s="147">
        <v>692.64</v>
      </c>
      <c r="K1190" s="148">
        <f t="shared" si="37"/>
        <v>0</v>
      </c>
    </row>
    <row r="1191" spans="1:11" ht="12.75">
      <c r="A1191" s="143" t="s">
        <v>1167</v>
      </c>
      <c r="B1191" s="143" t="s">
        <v>4098</v>
      </c>
      <c r="C1191" s="143" t="s">
        <v>5126</v>
      </c>
      <c r="D1191" s="144" t="s">
        <v>5290</v>
      </c>
      <c r="E1191" s="143">
        <v>1913595</v>
      </c>
      <c r="F1191" s="145">
        <v>41294</v>
      </c>
      <c r="G1191" s="143" t="s">
        <v>5291</v>
      </c>
      <c r="H1191" s="146">
        <f t="shared" si="36"/>
        <v>4114.889999999999</v>
      </c>
      <c r="I1191" s="147">
        <v>3517</v>
      </c>
      <c r="J1191" s="147">
        <v>4114.889999999999</v>
      </c>
      <c r="K1191" s="148">
        <f t="shared" si="37"/>
        <v>0</v>
      </c>
    </row>
    <row r="1192" spans="1:11" ht="12.75">
      <c r="A1192" s="143" t="s">
        <v>1167</v>
      </c>
      <c r="B1192" s="143" t="s">
        <v>4098</v>
      </c>
      <c r="C1192" s="143" t="s">
        <v>5126</v>
      </c>
      <c r="D1192" s="144" t="s">
        <v>5292</v>
      </c>
      <c r="E1192" s="143">
        <v>1632814</v>
      </c>
      <c r="F1192" s="145">
        <v>41294</v>
      </c>
      <c r="G1192" s="143" t="s">
        <v>5293</v>
      </c>
      <c r="H1192" s="146">
        <f t="shared" si="36"/>
        <v>2397.33</v>
      </c>
      <c r="I1192" s="147">
        <v>2049</v>
      </c>
      <c r="J1192" s="147">
        <v>2397.33</v>
      </c>
      <c r="K1192" s="148">
        <f t="shared" si="37"/>
        <v>0</v>
      </c>
    </row>
    <row r="1193" spans="1:11" ht="12.75">
      <c r="A1193" s="143" t="s">
        <v>1167</v>
      </c>
      <c r="B1193" s="143" t="s">
        <v>4098</v>
      </c>
      <c r="C1193" s="143" t="s">
        <v>5126</v>
      </c>
      <c r="D1193" s="144" t="s">
        <v>5294</v>
      </c>
      <c r="E1193" s="143">
        <v>1906169</v>
      </c>
      <c r="F1193" s="145">
        <v>41294</v>
      </c>
      <c r="G1193" s="143" t="s">
        <v>5295</v>
      </c>
      <c r="H1193" s="146">
        <f t="shared" si="36"/>
        <v>205.92</v>
      </c>
      <c r="I1193" s="147">
        <v>176</v>
      </c>
      <c r="J1193" s="147">
        <v>205.92</v>
      </c>
      <c r="K1193" s="148">
        <f t="shared" si="37"/>
        <v>0</v>
      </c>
    </row>
    <row r="1194" spans="1:11" ht="12.75">
      <c r="A1194" s="143" t="s">
        <v>1167</v>
      </c>
      <c r="B1194" s="143" t="s">
        <v>4098</v>
      </c>
      <c r="C1194" s="143" t="s">
        <v>5126</v>
      </c>
      <c r="D1194" s="144" t="s">
        <v>5296</v>
      </c>
      <c r="E1194" s="143">
        <v>1906178</v>
      </c>
      <c r="F1194" s="145">
        <v>41294</v>
      </c>
      <c r="G1194" s="143" t="s">
        <v>5297</v>
      </c>
      <c r="H1194" s="146">
        <f t="shared" si="36"/>
        <v>205.92</v>
      </c>
      <c r="I1194" s="147">
        <v>176</v>
      </c>
      <c r="J1194" s="147">
        <v>205.92</v>
      </c>
      <c r="K1194" s="148">
        <f t="shared" si="37"/>
        <v>0</v>
      </c>
    </row>
    <row r="1195" spans="1:11" ht="12.75">
      <c r="A1195" s="143" t="s">
        <v>1167</v>
      </c>
      <c r="B1195" s="143" t="s">
        <v>4098</v>
      </c>
      <c r="C1195" s="143" t="s">
        <v>5126</v>
      </c>
      <c r="D1195" s="144" t="s">
        <v>5298</v>
      </c>
      <c r="E1195" s="143">
        <v>1906184</v>
      </c>
      <c r="F1195" s="145">
        <v>41294</v>
      </c>
      <c r="G1195" s="143" t="s">
        <v>5299</v>
      </c>
      <c r="H1195" s="146">
        <f t="shared" si="36"/>
        <v>148.59</v>
      </c>
      <c r="I1195" s="147">
        <v>127</v>
      </c>
      <c r="J1195" s="147">
        <v>148.59</v>
      </c>
      <c r="K1195" s="148">
        <f t="shared" si="37"/>
        <v>0</v>
      </c>
    </row>
    <row r="1196" spans="1:11" ht="12.75">
      <c r="A1196" s="143" t="s">
        <v>1167</v>
      </c>
      <c r="B1196" s="143" t="s">
        <v>4098</v>
      </c>
      <c r="C1196" s="143" t="s">
        <v>5126</v>
      </c>
      <c r="D1196" s="144" t="s">
        <v>5300</v>
      </c>
      <c r="E1196" s="143">
        <v>1906191</v>
      </c>
      <c r="F1196" s="145">
        <v>41294</v>
      </c>
      <c r="G1196" s="143" t="s">
        <v>5301</v>
      </c>
      <c r="H1196" s="146">
        <f t="shared" si="36"/>
        <v>139.23</v>
      </c>
      <c r="I1196" s="147">
        <v>119</v>
      </c>
      <c r="J1196" s="147">
        <v>139.23</v>
      </c>
      <c r="K1196" s="148">
        <f t="shared" si="37"/>
        <v>0</v>
      </c>
    </row>
    <row r="1197" spans="1:11" ht="12.75">
      <c r="A1197" s="143" t="s">
        <v>1167</v>
      </c>
      <c r="B1197" s="143" t="s">
        <v>4098</v>
      </c>
      <c r="C1197" s="143" t="s">
        <v>5126</v>
      </c>
      <c r="D1197" s="144" t="s">
        <v>5302</v>
      </c>
      <c r="E1197" s="143">
        <v>1906207</v>
      </c>
      <c r="F1197" s="145">
        <v>41294</v>
      </c>
      <c r="G1197" s="143" t="s">
        <v>5303</v>
      </c>
      <c r="H1197" s="146">
        <f t="shared" si="36"/>
        <v>132.20999999999998</v>
      </c>
      <c r="I1197" s="147">
        <v>113</v>
      </c>
      <c r="J1197" s="147">
        <v>132.20999999999998</v>
      </c>
      <c r="K1197" s="148">
        <f t="shared" si="37"/>
        <v>0</v>
      </c>
    </row>
    <row r="1198" spans="1:11" ht="12.75">
      <c r="A1198" s="143" t="s">
        <v>1167</v>
      </c>
      <c r="B1198" s="143" t="s">
        <v>4098</v>
      </c>
      <c r="C1198" s="143" t="s">
        <v>5126</v>
      </c>
      <c r="D1198" s="144" t="s">
        <v>5304</v>
      </c>
      <c r="E1198" s="143">
        <v>1906218</v>
      </c>
      <c r="F1198" s="145">
        <v>41294</v>
      </c>
      <c r="G1198" s="143" t="s">
        <v>5305</v>
      </c>
      <c r="H1198" s="146">
        <f t="shared" si="36"/>
        <v>204.75</v>
      </c>
      <c r="I1198" s="147">
        <v>175</v>
      </c>
      <c r="J1198" s="147">
        <v>204.75</v>
      </c>
      <c r="K1198" s="148">
        <f t="shared" si="37"/>
        <v>0</v>
      </c>
    </row>
    <row r="1199" spans="1:11" ht="12.75">
      <c r="A1199" s="143" t="s">
        <v>1167</v>
      </c>
      <c r="B1199" s="143" t="s">
        <v>4098</v>
      </c>
      <c r="C1199" s="143" t="s">
        <v>5126</v>
      </c>
      <c r="D1199" s="144" t="s">
        <v>5306</v>
      </c>
      <c r="E1199" s="143">
        <v>1906229</v>
      </c>
      <c r="F1199" s="145">
        <v>41294</v>
      </c>
      <c r="G1199" s="143" t="s">
        <v>5307</v>
      </c>
      <c r="H1199" s="146">
        <f t="shared" si="36"/>
        <v>190.70999999999998</v>
      </c>
      <c r="I1199" s="147">
        <v>163</v>
      </c>
      <c r="J1199" s="147">
        <v>190.70999999999998</v>
      </c>
      <c r="K1199" s="148">
        <f t="shared" si="37"/>
        <v>0</v>
      </c>
    </row>
    <row r="1200" spans="1:11" ht="12.75">
      <c r="A1200" s="143" t="s">
        <v>1167</v>
      </c>
      <c r="B1200" s="143" t="s">
        <v>4098</v>
      </c>
      <c r="C1200" s="143" t="s">
        <v>5126</v>
      </c>
      <c r="D1200" s="144" t="s">
        <v>5308</v>
      </c>
      <c r="E1200" s="143">
        <v>1906234</v>
      </c>
      <c r="F1200" s="145">
        <v>41294</v>
      </c>
      <c r="G1200" s="143" t="s">
        <v>5309</v>
      </c>
      <c r="H1200" s="146">
        <f t="shared" si="36"/>
        <v>122.85</v>
      </c>
      <c r="I1200" s="147">
        <v>105</v>
      </c>
      <c r="J1200" s="147">
        <v>122.85</v>
      </c>
      <c r="K1200" s="148">
        <f t="shared" si="37"/>
        <v>0</v>
      </c>
    </row>
    <row r="1201" spans="1:11" ht="12.75">
      <c r="A1201" s="143" t="s">
        <v>1167</v>
      </c>
      <c r="B1201" s="143" t="s">
        <v>4098</v>
      </c>
      <c r="C1201" s="143" t="s">
        <v>5126</v>
      </c>
      <c r="D1201" s="144" t="s">
        <v>5310</v>
      </c>
      <c r="E1201" s="143">
        <v>1906241</v>
      </c>
      <c r="F1201" s="145">
        <v>41294</v>
      </c>
      <c r="G1201" s="143" t="s">
        <v>5311</v>
      </c>
      <c r="H1201" s="146">
        <f t="shared" si="36"/>
        <v>81.89999999999999</v>
      </c>
      <c r="I1201" s="147">
        <v>70</v>
      </c>
      <c r="J1201" s="147">
        <v>81.89999999999999</v>
      </c>
      <c r="K1201" s="148">
        <f t="shared" si="37"/>
        <v>0</v>
      </c>
    </row>
    <row r="1202" spans="1:11" ht="12.75">
      <c r="A1202" s="143" t="s">
        <v>1167</v>
      </c>
      <c r="B1202" s="143" t="s">
        <v>4098</v>
      </c>
      <c r="C1202" s="143" t="s">
        <v>5126</v>
      </c>
      <c r="D1202" s="144" t="s">
        <v>5312</v>
      </c>
      <c r="E1202" s="143">
        <v>1906265</v>
      </c>
      <c r="F1202" s="145">
        <v>41294</v>
      </c>
      <c r="G1202" s="143" t="s">
        <v>5313</v>
      </c>
      <c r="H1202" s="146">
        <f t="shared" si="36"/>
        <v>248.04</v>
      </c>
      <c r="I1202" s="147">
        <v>212</v>
      </c>
      <c r="J1202" s="147">
        <v>248.04</v>
      </c>
      <c r="K1202" s="148">
        <f t="shared" si="37"/>
        <v>0</v>
      </c>
    </row>
    <row r="1203" spans="1:11" ht="12.75">
      <c r="A1203" s="143" t="s">
        <v>1167</v>
      </c>
      <c r="B1203" s="143" t="s">
        <v>4098</v>
      </c>
      <c r="C1203" s="143" t="s">
        <v>5126</v>
      </c>
      <c r="D1203" s="144" t="s">
        <v>5314</v>
      </c>
      <c r="E1203" s="143">
        <v>1632823</v>
      </c>
      <c r="F1203" s="145">
        <v>41294</v>
      </c>
      <c r="G1203" s="143" t="s">
        <v>5315</v>
      </c>
      <c r="H1203" s="146">
        <f t="shared" si="36"/>
        <v>3896.1</v>
      </c>
      <c r="I1203" s="147">
        <v>3330</v>
      </c>
      <c r="J1203" s="147">
        <v>3896.1</v>
      </c>
      <c r="K1203" s="148">
        <f t="shared" si="37"/>
        <v>0</v>
      </c>
    </row>
    <row r="1204" spans="1:11" ht="12.75">
      <c r="A1204" s="143" t="s">
        <v>1167</v>
      </c>
      <c r="B1204" s="143" t="s">
        <v>4098</v>
      </c>
      <c r="C1204" s="143" t="s">
        <v>5126</v>
      </c>
      <c r="D1204" s="144" t="s">
        <v>5316</v>
      </c>
      <c r="E1204" s="143">
        <v>1906394</v>
      </c>
      <c r="F1204" s="145">
        <v>41294</v>
      </c>
      <c r="G1204" s="143" t="s">
        <v>5317</v>
      </c>
      <c r="H1204" s="146">
        <f t="shared" si="36"/>
        <v>154.44</v>
      </c>
      <c r="I1204" s="147">
        <v>132</v>
      </c>
      <c r="J1204" s="147">
        <v>154.44</v>
      </c>
      <c r="K1204" s="148">
        <f t="shared" si="37"/>
        <v>0</v>
      </c>
    </row>
    <row r="1205" spans="1:11" ht="12.75">
      <c r="A1205" s="143" t="s">
        <v>1167</v>
      </c>
      <c r="B1205" s="143" t="s">
        <v>4098</v>
      </c>
      <c r="C1205" s="143" t="s">
        <v>5126</v>
      </c>
      <c r="D1205" s="144" t="s">
        <v>5318</v>
      </c>
      <c r="E1205" s="143">
        <v>1906401</v>
      </c>
      <c r="F1205" s="145">
        <v>41294</v>
      </c>
      <c r="G1205" s="143" t="s">
        <v>5319</v>
      </c>
      <c r="H1205" s="146">
        <f t="shared" si="36"/>
        <v>125.19</v>
      </c>
      <c r="I1205" s="147">
        <v>107</v>
      </c>
      <c r="J1205" s="147">
        <v>125.19</v>
      </c>
      <c r="K1205" s="148">
        <f t="shared" si="37"/>
        <v>0</v>
      </c>
    </row>
    <row r="1206" spans="1:11" ht="12.75">
      <c r="A1206" s="143" t="s">
        <v>1167</v>
      </c>
      <c r="B1206" s="143" t="s">
        <v>4098</v>
      </c>
      <c r="C1206" s="143" t="s">
        <v>5126</v>
      </c>
      <c r="D1206" s="144" t="s">
        <v>5320</v>
      </c>
      <c r="E1206" s="143">
        <v>1906412</v>
      </c>
      <c r="F1206" s="145">
        <v>41294</v>
      </c>
      <c r="G1206" s="143" t="s">
        <v>5321</v>
      </c>
      <c r="H1206" s="146">
        <f t="shared" si="36"/>
        <v>205.92</v>
      </c>
      <c r="I1206" s="147">
        <v>176</v>
      </c>
      <c r="J1206" s="147">
        <v>205.92</v>
      </c>
      <c r="K1206" s="148">
        <f t="shared" si="37"/>
        <v>0</v>
      </c>
    </row>
    <row r="1207" spans="1:11" ht="12.75">
      <c r="A1207" s="143" t="s">
        <v>1167</v>
      </c>
      <c r="B1207" s="143" t="s">
        <v>4098</v>
      </c>
      <c r="C1207" s="143" t="s">
        <v>5126</v>
      </c>
      <c r="D1207" s="144" t="s">
        <v>5322</v>
      </c>
      <c r="E1207" s="143">
        <v>1906420</v>
      </c>
      <c r="F1207" s="145">
        <v>41294</v>
      </c>
      <c r="G1207" s="143" t="s">
        <v>5323</v>
      </c>
      <c r="H1207" s="146">
        <f t="shared" si="36"/>
        <v>138.06</v>
      </c>
      <c r="I1207" s="147">
        <v>118</v>
      </c>
      <c r="J1207" s="147">
        <v>138.06</v>
      </c>
      <c r="K1207" s="148">
        <f t="shared" si="37"/>
        <v>0</v>
      </c>
    </row>
    <row r="1208" spans="1:11" ht="12.75">
      <c r="A1208" s="143" t="s">
        <v>1167</v>
      </c>
      <c r="B1208" s="143" t="s">
        <v>4098</v>
      </c>
      <c r="C1208" s="143" t="s">
        <v>5126</v>
      </c>
      <c r="D1208" s="144" t="s">
        <v>5324</v>
      </c>
      <c r="E1208" s="143">
        <v>1906435</v>
      </c>
      <c r="F1208" s="145">
        <v>41294</v>
      </c>
      <c r="G1208" s="143" t="s">
        <v>5325</v>
      </c>
      <c r="H1208" s="146">
        <f t="shared" si="36"/>
        <v>122.85</v>
      </c>
      <c r="I1208" s="147">
        <v>105</v>
      </c>
      <c r="J1208" s="147">
        <v>122.85</v>
      </c>
      <c r="K1208" s="148">
        <f t="shared" si="37"/>
        <v>0</v>
      </c>
    </row>
    <row r="1209" spans="1:11" ht="12.75">
      <c r="A1209" s="143" t="s">
        <v>1167</v>
      </c>
      <c r="B1209" s="143" t="s">
        <v>4098</v>
      </c>
      <c r="C1209" s="143" t="s">
        <v>5126</v>
      </c>
      <c r="D1209" s="144" t="s">
        <v>5326</v>
      </c>
      <c r="E1209" s="143">
        <v>1906447</v>
      </c>
      <c r="F1209" s="145">
        <v>41294</v>
      </c>
      <c r="G1209" s="143" t="s">
        <v>5327</v>
      </c>
      <c r="H1209" s="146">
        <f t="shared" si="36"/>
        <v>190.70999999999998</v>
      </c>
      <c r="I1209" s="147">
        <v>163</v>
      </c>
      <c r="J1209" s="147">
        <v>190.70999999999998</v>
      </c>
      <c r="K1209" s="148">
        <f t="shared" si="37"/>
        <v>0</v>
      </c>
    </row>
    <row r="1210" spans="1:11" ht="12.75">
      <c r="A1210" s="143" t="s">
        <v>1167</v>
      </c>
      <c r="B1210" s="143" t="s">
        <v>4098</v>
      </c>
      <c r="C1210" s="143" t="s">
        <v>5126</v>
      </c>
      <c r="D1210" s="144" t="s">
        <v>5328</v>
      </c>
      <c r="E1210" s="143">
        <v>1906458</v>
      </c>
      <c r="F1210" s="145">
        <v>41294</v>
      </c>
      <c r="G1210" s="143" t="s">
        <v>5329</v>
      </c>
      <c r="H1210" s="146">
        <f t="shared" si="36"/>
        <v>205.92</v>
      </c>
      <c r="I1210" s="147">
        <v>176</v>
      </c>
      <c r="J1210" s="147">
        <v>205.92</v>
      </c>
      <c r="K1210" s="148">
        <f t="shared" si="37"/>
        <v>0</v>
      </c>
    </row>
    <row r="1211" spans="1:11" ht="12.75">
      <c r="A1211" s="143" t="s">
        <v>1167</v>
      </c>
      <c r="B1211" s="143" t="s">
        <v>4098</v>
      </c>
      <c r="C1211" s="143" t="s">
        <v>5126</v>
      </c>
      <c r="D1211" s="144" t="s">
        <v>5330</v>
      </c>
      <c r="E1211" s="143">
        <v>1906464</v>
      </c>
      <c r="F1211" s="145">
        <v>41294</v>
      </c>
      <c r="G1211" s="143" t="s">
        <v>5331</v>
      </c>
      <c r="H1211" s="146">
        <f t="shared" si="36"/>
        <v>205.92</v>
      </c>
      <c r="I1211" s="147">
        <v>176</v>
      </c>
      <c r="J1211" s="147">
        <v>205.92</v>
      </c>
      <c r="K1211" s="148">
        <f t="shared" si="37"/>
        <v>0</v>
      </c>
    </row>
    <row r="1212" spans="1:11" ht="12.75">
      <c r="A1212" s="143" t="s">
        <v>1167</v>
      </c>
      <c r="B1212" s="143" t="s">
        <v>4098</v>
      </c>
      <c r="C1212" s="143" t="s">
        <v>5126</v>
      </c>
      <c r="D1212" s="144" t="s">
        <v>5332</v>
      </c>
      <c r="E1212" s="143">
        <v>1906473</v>
      </c>
      <c r="F1212" s="145">
        <v>41294</v>
      </c>
      <c r="G1212" s="143" t="s">
        <v>5333</v>
      </c>
      <c r="H1212" s="146">
        <f t="shared" si="36"/>
        <v>468</v>
      </c>
      <c r="I1212" s="147">
        <v>400</v>
      </c>
      <c r="J1212" s="147">
        <v>468</v>
      </c>
      <c r="K1212" s="148">
        <f t="shared" si="37"/>
        <v>0</v>
      </c>
    </row>
    <row r="1213" spans="1:11" ht="12.75">
      <c r="A1213" s="143" t="s">
        <v>1167</v>
      </c>
      <c r="B1213" s="143" t="s">
        <v>4098</v>
      </c>
      <c r="C1213" s="143" t="s">
        <v>5126</v>
      </c>
      <c r="D1213" s="144" t="s">
        <v>5334</v>
      </c>
      <c r="E1213" s="143">
        <v>1909773</v>
      </c>
      <c r="F1213" s="145">
        <v>41294</v>
      </c>
      <c r="G1213" s="143" t="s">
        <v>5335</v>
      </c>
      <c r="H1213" s="146">
        <f t="shared" si="36"/>
        <v>6698.25</v>
      </c>
      <c r="I1213" s="147">
        <v>5725</v>
      </c>
      <c r="J1213" s="147">
        <v>6698.25</v>
      </c>
      <c r="K1213" s="148">
        <f t="shared" si="37"/>
        <v>0</v>
      </c>
    </row>
    <row r="1214" spans="1:11" ht="12.75">
      <c r="A1214" s="143" t="s">
        <v>1167</v>
      </c>
      <c r="B1214" s="143" t="s">
        <v>4098</v>
      </c>
      <c r="C1214" s="143" t="s">
        <v>5126</v>
      </c>
      <c r="D1214" s="144" t="s">
        <v>5336</v>
      </c>
      <c r="E1214" s="143">
        <v>1909786</v>
      </c>
      <c r="F1214" s="145">
        <v>41294</v>
      </c>
      <c r="G1214" s="143" t="s">
        <v>5337</v>
      </c>
      <c r="H1214" s="146">
        <f t="shared" si="36"/>
        <v>1554.9299999999998</v>
      </c>
      <c r="I1214" s="147">
        <v>1329</v>
      </c>
      <c r="J1214" s="147">
        <v>1554.9299999999998</v>
      </c>
      <c r="K1214" s="148">
        <f t="shared" si="37"/>
        <v>0</v>
      </c>
    </row>
    <row r="1215" spans="1:11" ht="12.75">
      <c r="A1215" s="143" t="s">
        <v>1167</v>
      </c>
      <c r="B1215" s="143" t="s">
        <v>4098</v>
      </c>
      <c r="C1215" s="143" t="s">
        <v>5126</v>
      </c>
      <c r="D1215" s="144" t="s">
        <v>5338</v>
      </c>
      <c r="E1215" s="143">
        <v>1909799</v>
      </c>
      <c r="F1215" s="145">
        <v>41294</v>
      </c>
      <c r="G1215" s="143" t="s">
        <v>5339</v>
      </c>
      <c r="H1215" s="146">
        <f t="shared" si="36"/>
        <v>1364.22</v>
      </c>
      <c r="I1215" s="147">
        <v>1166</v>
      </c>
      <c r="J1215" s="147">
        <v>1364.22</v>
      </c>
      <c r="K1215" s="148">
        <f t="shared" si="37"/>
        <v>0</v>
      </c>
    </row>
    <row r="1216" spans="1:11" ht="12.75">
      <c r="A1216" s="143" t="s">
        <v>1167</v>
      </c>
      <c r="B1216" s="143" t="s">
        <v>4098</v>
      </c>
      <c r="C1216" s="143" t="s">
        <v>5126</v>
      </c>
      <c r="D1216" s="144" t="s">
        <v>5340</v>
      </c>
      <c r="E1216" s="143">
        <v>1909814</v>
      </c>
      <c r="F1216" s="145">
        <v>41294</v>
      </c>
      <c r="G1216" s="143" t="s">
        <v>5341</v>
      </c>
      <c r="H1216" s="146">
        <f t="shared" si="36"/>
        <v>1270.62</v>
      </c>
      <c r="I1216" s="147">
        <v>1086</v>
      </c>
      <c r="J1216" s="147">
        <v>1270.62</v>
      </c>
      <c r="K1216" s="148">
        <f t="shared" si="37"/>
        <v>0</v>
      </c>
    </row>
    <row r="1217" spans="1:11" ht="12.75">
      <c r="A1217" s="143" t="s">
        <v>1167</v>
      </c>
      <c r="B1217" s="143" t="s">
        <v>4098</v>
      </c>
      <c r="C1217" s="143" t="s">
        <v>5126</v>
      </c>
      <c r="D1217" s="144" t="s">
        <v>5342</v>
      </c>
      <c r="E1217" s="143">
        <v>2066999</v>
      </c>
      <c r="F1217" s="145">
        <v>41294</v>
      </c>
      <c r="G1217" s="143" t="s">
        <v>5343</v>
      </c>
      <c r="H1217" s="146">
        <f t="shared" si="36"/>
        <v>241.01999999999998</v>
      </c>
      <c r="I1217" s="147">
        <v>206</v>
      </c>
      <c r="J1217" s="147">
        <v>241.01999999999998</v>
      </c>
      <c r="K1217" s="148">
        <f t="shared" si="37"/>
        <v>0</v>
      </c>
    </row>
    <row r="1218" spans="1:11" ht="12.75">
      <c r="A1218" s="143" t="s">
        <v>1167</v>
      </c>
      <c r="B1218" s="143" t="s">
        <v>4098</v>
      </c>
      <c r="C1218" s="143" t="s">
        <v>5126</v>
      </c>
      <c r="D1218" s="144" t="s">
        <v>5344</v>
      </c>
      <c r="E1218" s="143">
        <v>2067002</v>
      </c>
      <c r="F1218" s="145">
        <v>41294</v>
      </c>
      <c r="G1218" s="143" t="s">
        <v>5345</v>
      </c>
      <c r="H1218" s="146">
        <f t="shared" si="36"/>
        <v>229.32</v>
      </c>
      <c r="I1218" s="147">
        <v>196</v>
      </c>
      <c r="J1218" s="147">
        <v>229.32</v>
      </c>
      <c r="K1218" s="148">
        <f t="shared" si="37"/>
        <v>0</v>
      </c>
    </row>
    <row r="1219" spans="1:11" ht="12.75">
      <c r="A1219" s="143" t="s">
        <v>1167</v>
      </c>
      <c r="B1219" s="143" t="s">
        <v>4098</v>
      </c>
      <c r="C1219" s="143" t="s">
        <v>5126</v>
      </c>
      <c r="D1219" s="144" t="s">
        <v>5346</v>
      </c>
      <c r="E1219" s="143">
        <v>2067167</v>
      </c>
      <c r="F1219" s="145">
        <v>41294</v>
      </c>
      <c r="G1219" s="143" t="s">
        <v>5347</v>
      </c>
      <c r="H1219" s="146">
        <f aca="true" t="shared" si="38" ref="H1219:H1282">I1219*1.17</f>
        <v>179.01</v>
      </c>
      <c r="I1219" s="147">
        <v>153</v>
      </c>
      <c r="J1219" s="147">
        <v>179.01</v>
      </c>
      <c r="K1219" s="148">
        <f aca="true" t="shared" si="39" ref="K1219:K1282">H1219/J1219-1</f>
        <v>0</v>
      </c>
    </row>
    <row r="1220" spans="1:11" ht="12.75">
      <c r="A1220" s="143" t="s">
        <v>1167</v>
      </c>
      <c r="B1220" s="143" t="s">
        <v>4098</v>
      </c>
      <c r="C1220" s="143" t="s">
        <v>5126</v>
      </c>
      <c r="D1220" s="144" t="s">
        <v>5348</v>
      </c>
      <c r="E1220" s="143">
        <v>2159617</v>
      </c>
      <c r="F1220" s="145">
        <v>41294</v>
      </c>
      <c r="G1220" s="143" t="s">
        <v>5349</v>
      </c>
      <c r="H1220" s="146">
        <f t="shared" si="38"/>
        <v>57.33</v>
      </c>
      <c r="I1220" s="147">
        <v>49</v>
      </c>
      <c r="J1220" s="147">
        <v>57.33</v>
      </c>
      <c r="K1220" s="148">
        <f t="shared" si="39"/>
        <v>0</v>
      </c>
    </row>
    <row r="1221" spans="1:11" ht="12.75">
      <c r="A1221" s="143" t="s">
        <v>1167</v>
      </c>
      <c r="B1221" s="143" t="s">
        <v>4098</v>
      </c>
      <c r="C1221" s="143" t="s">
        <v>5126</v>
      </c>
      <c r="D1221" s="144" t="s">
        <v>5350</v>
      </c>
      <c r="E1221" s="143">
        <v>2159656</v>
      </c>
      <c r="F1221" s="145">
        <v>41294</v>
      </c>
      <c r="G1221" s="143" t="s">
        <v>5351</v>
      </c>
      <c r="H1221" s="146">
        <f t="shared" si="38"/>
        <v>69.03</v>
      </c>
      <c r="I1221" s="147">
        <v>59</v>
      </c>
      <c r="J1221" s="147">
        <v>69.03</v>
      </c>
      <c r="K1221" s="148">
        <f t="shared" si="39"/>
        <v>0</v>
      </c>
    </row>
    <row r="1222" spans="1:11" ht="12.75">
      <c r="A1222" s="143" t="s">
        <v>1167</v>
      </c>
      <c r="B1222" s="143" t="s">
        <v>4098</v>
      </c>
      <c r="C1222" s="143" t="s">
        <v>5126</v>
      </c>
      <c r="D1222" s="144" t="s">
        <v>5352</v>
      </c>
      <c r="E1222" s="143">
        <v>2159752</v>
      </c>
      <c r="F1222" s="145">
        <v>41294</v>
      </c>
      <c r="G1222" s="143" t="s">
        <v>5353</v>
      </c>
      <c r="H1222" s="146">
        <f t="shared" si="38"/>
        <v>113.49</v>
      </c>
      <c r="I1222" s="147">
        <v>97</v>
      </c>
      <c r="J1222" s="147">
        <v>113.49</v>
      </c>
      <c r="K1222" s="148">
        <f t="shared" si="39"/>
        <v>0</v>
      </c>
    </row>
    <row r="1223" spans="1:11" ht="12.75">
      <c r="A1223" s="143" t="s">
        <v>1167</v>
      </c>
      <c r="B1223" s="143" t="s">
        <v>4098</v>
      </c>
      <c r="C1223" s="143" t="s">
        <v>5126</v>
      </c>
      <c r="D1223" s="144" t="s">
        <v>5354</v>
      </c>
      <c r="E1223" s="143">
        <v>2159815</v>
      </c>
      <c r="F1223" s="145">
        <v>41294</v>
      </c>
      <c r="G1223" s="143" t="s">
        <v>5355</v>
      </c>
      <c r="H1223" s="146">
        <f t="shared" si="38"/>
        <v>90.08999999999999</v>
      </c>
      <c r="I1223" s="147">
        <v>77</v>
      </c>
      <c r="J1223" s="147">
        <v>90.08999999999999</v>
      </c>
      <c r="K1223" s="148">
        <f t="shared" si="39"/>
        <v>0</v>
      </c>
    </row>
    <row r="1224" spans="1:11" ht="12.75">
      <c r="A1224" s="143" t="s">
        <v>1167</v>
      </c>
      <c r="B1224" s="143" t="s">
        <v>4098</v>
      </c>
      <c r="C1224" s="143" t="s">
        <v>5126</v>
      </c>
      <c r="D1224" s="144" t="s">
        <v>5356</v>
      </c>
      <c r="E1224" s="143">
        <v>2521124</v>
      </c>
      <c r="F1224" s="145">
        <v>41294</v>
      </c>
      <c r="G1224" s="143" t="s">
        <v>5357</v>
      </c>
      <c r="H1224" s="146">
        <f t="shared" si="38"/>
        <v>183.69</v>
      </c>
      <c r="I1224" s="147">
        <v>157</v>
      </c>
      <c r="J1224" s="147">
        <v>183.69</v>
      </c>
      <c r="K1224" s="148">
        <f t="shared" si="39"/>
        <v>0</v>
      </c>
    </row>
    <row r="1225" spans="1:11" ht="12.75">
      <c r="A1225" s="143" t="s">
        <v>1167</v>
      </c>
      <c r="B1225" s="143" t="s">
        <v>4098</v>
      </c>
      <c r="C1225" s="143" t="s">
        <v>5126</v>
      </c>
      <c r="D1225" s="144" t="s">
        <v>5358</v>
      </c>
      <c r="E1225" s="143">
        <v>2521136</v>
      </c>
      <c r="F1225" s="145">
        <v>41294</v>
      </c>
      <c r="G1225" s="143" t="s">
        <v>5359</v>
      </c>
      <c r="H1225" s="146">
        <f t="shared" si="38"/>
        <v>229.32</v>
      </c>
      <c r="I1225" s="147">
        <v>196</v>
      </c>
      <c r="J1225" s="147">
        <v>229.32</v>
      </c>
      <c r="K1225" s="148">
        <f t="shared" si="39"/>
        <v>0</v>
      </c>
    </row>
    <row r="1226" spans="1:11" ht="12.75">
      <c r="A1226" s="143" t="s">
        <v>1167</v>
      </c>
      <c r="B1226" s="143" t="s">
        <v>4098</v>
      </c>
      <c r="C1226" s="143" t="s">
        <v>5126</v>
      </c>
      <c r="D1226" s="144" t="s">
        <v>5360</v>
      </c>
      <c r="E1226" s="143">
        <v>2530522</v>
      </c>
      <c r="F1226" s="145">
        <v>41294</v>
      </c>
      <c r="G1226" s="143" t="s">
        <v>5361</v>
      </c>
      <c r="H1226" s="146">
        <f t="shared" si="38"/>
        <v>3182.3999999999996</v>
      </c>
      <c r="I1226" s="147">
        <v>2720</v>
      </c>
      <c r="J1226" s="147">
        <v>3182.3999999999996</v>
      </c>
      <c r="K1226" s="148">
        <f t="shared" si="39"/>
        <v>0</v>
      </c>
    </row>
    <row r="1227" spans="1:11" ht="12.75">
      <c r="A1227" s="143" t="s">
        <v>1167</v>
      </c>
      <c r="B1227" s="143" t="s">
        <v>4098</v>
      </c>
      <c r="C1227" s="143" t="s">
        <v>5126</v>
      </c>
      <c r="D1227" s="144" t="s">
        <v>5362</v>
      </c>
      <c r="E1227" s="143">
        <v>2530531</v>
      </c>
      <c r="F1227" s="145">
        <v>41294</v>
      </c>
      <c r="G1227" s="143" t="s">
        <v>5363</v>
      </c>
      <c r="H1227" s="146">
        <f t="shared" si="38"/>
        <v>3931.2</v>
      </c>
      <c r="I1227" s="147">
        <v>3360</v>
      </c>
      <c r="J1227" s="147">
        <v>3931.2</v>
      </c>
      <c r="K1227" s="148">
        <f t="shared" si="39"/>
        <v>0</v>
      </c>
    </row>
    <row r="1228" spans="1:11" ht="12.75">
      <c r="A1228" s="143" t="s">
        <v>1167</v>
      </c>
      <c r="B1228" s="143" t="s">
        <v>4098</v>
      </c>
      <c r="C1228" s="143" t="s">
        <v>5126</v>
      </c>
      <c r="D1228" s="144" t="s">
        <v>5364</v>
      </c>
      <c r="E1228" s="143">
        <v>2530554</v>
      </c>
      <c r="F1228" s="145">
        <v>41294</v>
      </c>
      <c r="G1228" s="143" t="s">
        <v>5365</v>
      </c>
      <c r="H1228" s="146">
        <f t="shared" si="38"/>
        <v>4917.509999999999</v>
      </c>
      <c r="I1228" s="147">
        <v>4203</v>
      </c>
      <c r="J1228" s="147">
        <v>4917.509999999999</v>
      </c>
      <c r="K1228" s="148">
        <f t="shared" si="39"/>
        <v>0</v>
      </c>
    </row>
    <row r="1229" spans="1:11" ht="12.75">
      <c r="A1229" s="143" t="s">
        <v>1167</v>
      </c>
      <c r="B1229" s="143" t="s">
        <v>4098</v>
      </c>
      <c r="C1229" s="143" t="s">
        <v>5126</v>
      </c>
      <c r="D1229" s="144" t="s">
        <v>5366</v>
      </c>
      <c r="E1229" s="143">
        <v>2568816</v>
      </c>
      <c r="F1229" s="145">
        <v>41294</v>
      </c>
      <c r="G1229" s="143" t="s">
        <v>5367</v>
      </c>
      <c r="H1229" s="146">
        <f t="shared" si="38"/>
        <v>190.70999999999998</v>
      </c>
      <c r="I1229" s="147">
        <v>163</v>
      </c>
      <c r="J1229" s="147">
        <v>190.70999999999998</v>
      </c>
      <c r="K1229" s="148">
        <f t="shared" si="39"/>
        <v>0</v>
      </c>
    </row>
    <row r="1230" spans="1:11" ht="12.75">
      <c r="A1230" s="143" t="s">
        <v>1167</v>
      </c>
      <c r="B1230" s="143" t="s">
        <v>4098</v>
      </c>
      <c r="C1230" s="143" t="s">
        <v>5126</v>
      </c>
      <c r="D1230" s="144" t="s">
        <v>5368</v>
      </c>
      <c r="E1230" s="143">
        <v>2568825</v>
      </c>
      <c r="F1230" s="145">
        <v>41294</v>
      </c>
      <c r="G1230" s="143" t="s">
        <v>5369</v>
      </c>
      <c r="H1230" s="146">
        <f t="shared" si="38"/>
        <v>237.51</v>
      </c>
      <c r="I1230" s="147">
        <v>203</v>
      </c>
      <c r="J1230" s="147">
        <v>237.51</v>
      </c>
      <c r="K1230" s="148">
        <f t="shared" si="39"/>
        <v>0</v>
      </c>
    </row>
    <row r="1231" spans="1:11" ht="12.75">
      <c r="A1231" s="143" t="s">
        <v>1167</v>
      </c>
      <c r="B1231" s="143" t="s">
        <v>4098</v>
      </c>
      <c r="C1231" s="143" t="s">
        <v>5126</v>
      </c>
      <c r="D1231" s="144" t="s">
        <v>5370</v>
      </c>
      <c r="E1231" s="143">
        <v>3094089</v>
      </c>
      <c r="F1231" s="145">
        <v>41294</v>
      </c>
      <c r="G1231" s="143" t="s">
        <v>5371</v>
      </c>
      <c r="H1231" s="146">
        <f t="shared" si="38"/>
        <v>56.16</v>
      </c>
      <c r="I1231" s="147">
        <v>48</v>
      </c>
      <c r="J1231" s="147">
        <v>56.16</v>
      </c>
      <c r="K1231" s="148">
        <f t="shared" si="39"/>
        <v>0</v>
      </c>
    </row>
    <row r="1232" spans="1:11" ht="12.75">
      <c r="A1232" s="143" t="s">
        <v>1167</v>
      </c>
      <c r="B1232" s="143" t="s">
        <v>4098</v>
      </c>
      <c r="C1232" s="143" t="s">
        <v>5126</v>
      </c>
      <c r="D1232" s="144" t="s">
        <v>5372</v>
      </c>
      <c r="E1232" s="143">
        <v>3094092</v>
      </c>
      <c r="F1232" s="145">
        <v>41294</v>
      </c>
      <c r="G1232" s="143" t="s">
        <v>5373</v>
      </c>
      <c r="H1232" s="146">
        <f t="shared" si="38"/>
        <v>60.839999999999996</v>
      </c>
      <c r="I1232" s="147">
        <v>52</v>
      </c>
      <c r="J1232" s="147">
        <v>60.839999999999996</v>
      </c>
      <c r="K1232" s="148">
        <f t="shared" si="39"/>
        <v>0</v>
      </c>
    </row>
    <row r="1233" spans="1:11" ht="12.75">
      <c r="A1233" s="143" t="s">
        <v>1167</v>
      </c>
      <c r="B1233" s="143" t="s">
        <v>4098</v>
      </c>
      <c r="C1233" s="143" t="s">
        <v>5126</v>
      </c>
      <c r="D1233" s="144" t="s">
        <v>5374</v>
      </c>
      <c r="E1233" s="143">
        <v>3094108</v>
      </c>
      <c r="F1233" s="145">
        <v>41294</v>
      </c>
      <c r="G1233" s="143" t="s">
        <v>5375</v>
      </c>
      <c r="H1233" s="146">
        <f t="shared" si="38"/>
        <v>63.17999999999999</v>
      </c>
      <c r="I1233" s="147">
        <v>54</v>
      </c>
      <c r="J1233" s="147">
        <v>63.17999999999999</v>
      </c>
      <c r="K1233" s="148">
        <f t="shared" si="39"/>
        <v>0</v>
      </c>
    </row>
    <row r="1234" spans="1:11" ht="12.75">
      <c r="A1234" s="143" t="s">
        <v>1167</v>
      </c>
      <c r="B1234" s="143" t="s">
        <v>4098</v>
      </c>
      <c r="C1234" s="143" t="s">
        <v>5126</v>
      </c>
      <c r="D1234" s="144" t="s">
        <v>5376</v>
      </c>
      <c r="E1234" s="143">
        <v>3094113</v>
      </c>
      <c r="F1234" s="145">
        <v>41294</v>
      </c>
      <c r="G1234" s="143" t="s">
        <v>5377</v>
      </c>
      <c r="H1234" s="146">
        <f t="shared" si="38"/>
        <v>54.989999999999995</v>
      </c>
      <c r="I1234" s="147">
        <v>47</v>
      </c>
      <c r="J1234" s="147">
        <v>54.989999999999995</v>
      </c>
      <c r="K1234" s="148">
        <f t="shared" si="39"/>
        <v>0</v>
      </c>
    </row>
    <row r="1235" spans="1:11" ht="12.75">
      <c r="A1235" s="143" t="s">
        <v>1167</v>
      </c>
      <c r="B1235" s="143" t="s">
        <v>4098</v>
      </c>
      <c r="C1235" s="143" t="s">
        <v>5126</v>
      </c>
      <c r="D1235" s="144" t="s">
        <v>5378</v>
      </c>
      <c r="E1235" s="143">
        <v>3094151</v>
      </c>
      <c r="F1235" s="145">
        <v>41294</v>
      </c>
      <c r="G1235" s="143" t="s">
        <v>5379</v>
      </c>
      <c r="H1235" s="146">
        <f t="shared" si="38"/>
        <v>62.01</v>
      </c>
      <c r="I1235" s="147">
        <v>53</v>
      </c>
      <c r="J1235" s="147">
        <v>62.01</v>
      </c>
      <c r="K1235" s="148">
        <f t="shared" si="39"/>
        <v>0</v>
      </c>
    </row>
    <row r="1236" spans="1:11" ht="12.75">
      <c r="A1236" s="143" t="s">
        <v>1167</v>
      </c>
      <c r="B1236" s="143" t="s">
        <v>4098</v>
      </c>
      <c r="C1236" s="143" t="s">
        <v>5126</v>
      </c>
      <c r="D1236" s="144" t="s">
        <v>5380</v>
      </c>
      <c r="E1236" s="143">
        <v>3094172</v>
      </c>
      <c r="F1236" s="145">
        <v>41294</v>
      </c>
      <c r="G1236" s="143" t="s">
        <v>1584</v>
      </c>
      <c r="H1236" s="146">
        <f t="shared" si="38"/>
        <v>63.17999999999999</v>
      </c>
      <c r="I1236" s="147">
        <v>54</v>
      </c>
      <c r="J1236" s="147">
        <v>63.17999999999999</v>
      </c>
      <c r="K1236" s="148">
        <f t="shared" si="39"/>
        <v>0</v>
      </c>
    </row>
    <row r="1237" spans="1:11" ht="12.75">
      <c r="A1237" s="143" t="s">
        <v>1167</v>
      </c>
      <c r="B1237" s="143" t="s">
        <v>4098</v>
      </c>
      <c r="C1237" s="143" t="s">
        <v>5126</v>
      </c>
      <c r="D1237" s="144" t="s">
        <v>1585</v>
      </c>
      <c r="E1237" s="143">
        <v>3094185</v>
      </c>
      <c r="F1237" s="145">
        <v>41294</v>
      </c>
      <c r="G1237" s="143" t="s">
        <v>1586</v>
      </c>
      <c r="H1237" s="146">
        <f t="shared" si="38"/>
        <v>69.03</v>
      </c>
      <c r="I1237" s="147">
        <v>59</v>
      </c>
      <c r="J1237" s="147">
        <v>69.03</v>
      </c>
      <c r="K1237" s="148">
        <f t="shared" si="39"/>
        <v>0</v>
      </c>
    </row>
    <row r="1238" spans="1:11" ht="12.75">
      <c r="A1238" s="143" t="s">
        <v>1167</v>
      </c>
      <c r="B1238" s="143" t="s">
        <v>4098</v>
      </c>
      <c r="C1238" s="143" t="s">
        <v>5126</v>
      </c>
      <c r="D1238" s="144" t="s">
        <v>1587</v>
      </c>
      <c r="E1238" s="143">
        <v>3094197</v>
      </c>
      <c r="F1238" s="145">
        <v>41294</v>
      </c>
      <c r="G1238" s="143" t="s">
        <v>1588</v>
      </c>
      <c r="H1238" s="146">
        <f t="shared" si="38"/>
        <v>63.17999999999999</v>
      </c>
      <c r="I1238" s="147">
        <v>54</v>
      </c>
      <c r="J1238" s="147">
        <v>63.17999999999999</v>
      </c>
      <c r="K1238" s="148">
        <f t="shared" si="39"/>
        <v>0</v>
      </c>
    </row>
    <row r="1239" spans="1:11" ht="12.75">
      <c r="A1239" s="143" t="s">
        <v>1167</v>
      </c>
      <c r="B1239" s="143" t="s">
        <v>4098</v>
      </c>
      <c r="C1239" s="143" t="s">
        <v>5126</v>
      </c>
      <c r="D1239" s="144" t="s">
        <v>1589</v>
      </c>
      <c r="E1239" s="143">
        <v>3094212</v>
      </c>
      <c r="F1239" s="145">
        <v>41294</v>
      </c>
      <c r="G1239" s="143" t="s">
        <v>1590</v>
      </c>
      <c r="H1239" s="146">
        <f t="shared" si="38"/>
        <v>63.17999999999999</v>
      </c>
      <c r="I1239" s="147">
        <v>54</v>
      </c>
      <c r="J1239" s="147">
        <v>63.17999999999999</v>
      </c>
      <c r="K1239" s="148">
        <f t="shared" si="39"/>
        <v>0</v>
      </c>
    </row>
    <row r="1240" spans="1:11" ht="12.75">
      <c r="A1240" s="143" t="s">
        <v>1167</v>
      </c>
      <c r="B1240" s="143" t="s">
        <v>4098</v>
      </c>
      <c r="C1240" s="143" t="s">
        <v>5126</v>
      </c>
      <c r="D1240" s="144" t="s">
        <v>1591</v>
      </c>
      <c r="E1240" s="143">
        <v>3094235</v>
      </c>
      <c r="F1240" s="145">
        <v>41294</v>
      </c>
      <c r="G1240" s="143" t="s">
        <v>1592</v>
      </c>
      <c r="H1240" s="146">
        <f t="shared" si="38"/>
        <v>69.03</v>
      </c>
      <c r="I1240" s="147">
        <v>59</v>
      </c>
      <c r="J1240" s="147">
        <v>69.03</v>
      </c>
      <c r="K1240" s="148">
        <f t="shared" si="39"/>
        <v>0</v>
      </c>
    </row>
    <row r="1241" spans="1:11" ht="12.75">
      <c r="A1241" s="143" t="s">
        <v>1167</v>
      </c>
      <c r="B1241" s="143" t="s">
        <v>4098</v>
      </c>
      <c r="C1241" s="143" t="s">
        <v>5126</v>
      </c>
      <c r="D1241" s="144" t="s">
        <v>1593</v>
      </c>
      <c r="E1241" s="143">
        <v>3094247</v>
      </c>
      <c r="F1241" s="145">
        <v>41294</v>
      </c>
      <c r="G1241" s="143" t="s">
        <v>1594</v>
      </c>
      <c r="H1241" s="146">
        <f t="shared" si="38"/>
        <v>84.24</v>
      </c>
      <c r="I1241" s="147">
        <v>72</v>
      </c>
      <c r="J1241" s="147">
        <v>84.24</v>
      </c>
      <c r="K1241" s="148">
        <f t="shared" si="39"/>
        <v>0</v>
      </c>
    </row>
    <row r="1242" spans="1:11" ht="12.75">
      <c r="A1242" s="143" t="s">
        <v>1167</v>
      </c>
      <c r="B1242" s="143" t="s">
        <v>4098</v>
      </c>
      <c r="C1242" s="143" t="s">
        <v>5126</v>
      </c>
      <c r="D1242" s="144" t="s">
        <v>1595</v>
      </c>
      <c r="E1242" s="143">
        <v>3094258</v>
      </c>
      <c r="F1242" s="145">
        <v>41294</v>
      </c>
      <c r="G1242" s="143" t="s">
        <v>1596</v>
      </c>
      <c r="H1242" s="146">
        <f t="shared" si="38"/>
        <v>71.36999999999999</v>
      </c>
      <c r="I1242" s="147">
        <v>61</v>
      </c>
      <c r="J1242" s="147">
        <v>71.36999999999999</v>
      </c>
      <c r="K1242" s="148">
        <f t="shared" si="39"/>
        <v>0</v>
      </c>
    </row>
    <row r="1243" spans="1:11" ht="12.75">
      <c r="A1243" s="143" t="s">
        <v>1167</v>
      </c>
      <c r="B1243" s="143" t="s">
        <v>4098</v>
      </c>
      <c r="C1243" s="143" t="s">
        <v>5126</v>
      </c>
      <c r="D1243" s="144" t="s">
        <v>1597</v>
      </c>
      <c r="E1243" s="143">
        <v>3094264</v>
      </c>
      <c r="F1243" s="145">
        <v>41294</v>
      </c>
      <c r="G1243" s="143" t="s">
        <v>1598</v>
      </c>
      <c r="H1243" s="146">
        <f t="shared" si="38"/>
        <v>47.97</v>
      </c>
      <c r="I1243" s="147">
        <v>41</v>
      </c>
      <c r="J1243" s="147">
        <v>47.97</v>
      </c>
      <c r="K1243" s="148">
        <f t="shared" si="39"/>
        <v>0</v>
      </c>
    </row>
    <row r="1244" spans="1:11" ht="12.75">
      <c r="A1244" s="143" t="s">
        <v>1167</v>
      </c>
      <c r="B1244" s="143" t="s">
        <v>4098</v>
      </c>
      <c r="C1244" s="143" t="s">
        <v>5126</v>
      </c>
      <c r="D1244" s="144" t="s">
        <v>1599</v>
      </c>
      <c r="E1244" s="143">
        <v>3094273</v>
      </c>
      <c r="F1244" s="145">
        <v>41294</v>
      </c>
      <c r="G1244" s="143" t="s">
        <v>1600</v>
      </c>
      <c r="H1244" s="146">
        <f t="shared" si="38"/>
        <v>64.35</v>
      </c>
      <c r="I1244" s="147">
        <v>55</v>
      </c>
      <c r="J1244" s="147">
        <v>64.35</v>
      </c>
      <c r="K1244" s="148">
        <f t="shared" si="39"/>
        <v>0</v>
      </c>
    </row>
    <row r="1245" spans="1:11" ht="12.75">
      <c r="A1245" s="143" t="s">
        <v>1167</v>
      </c>
      <c r="B1245" s="143" t="s">
        <v>4098</v>
      </c>
      <c r="C1245" s="143" t="s">
        <v>5126</v>
      </c>
      <c r="D1245" s="144" t="s">
        <v>1601</v>
      </c>
      <c r="E1245" s="143">
        <v>3094286</v>
      </c>
      <c r="F1245" s="145">
        <v>41294</v>
      </c>
      <c r="G1245" s="143" t="s">
        <v>1602</v>
      </c>
      <c r="H1245" s="146">
        <f t="shared" si="38"/>
        <v>38.61</v>
      </c>
      <c r="I1245" s="147">
        <v>33</v>
      </c>
      <c r="J1245" s="147">
        <v>38.61</v>
      </c>
      <c r="K1245" s="148">
        <f t="shared" si="39"/>
        <v>0</v>
      </c>
    </row>
    <row r="1246" spans="1:11" ht="12.75">
      <c r="A1246" s="143" t="s">
        <v>1167</v>
      </c>
      <c r="B1246" s="143" t="s">
        <v>4098</v>
      </c>
      <c r="C1246" s="143" t="s">
        <v>5126</v>
      </c>
      <c r="D1246" s="144" t="s">
        <v>1603</v>
      </c>
      <c r="E1246" s="143">
        <v>3094299</v>
      </c>
      <c r="F1246" s="145">
        <v>41294</v>
      </c>
      <c r="G1246" s="143" t="s">
        <v>1604</v>
      </c>
      <c r="H1246" s="146">
        <f t="shared" si="38"/>
        <v>83.07</v>
      </c>
      <c r="I1246" s="147">
        <v>71</v>
      </c>
      <c r="J1246" s="147">
        <v>83.07</v>
      </c>
      <c r="K1246" s="148">
        <f t="shared" si="39"/>
        <v>0</v>
      </c>
    </row>
    <row r="1247" spans="1:11" ht="12.75">
      <c r="A1247" s="143" t="s">
        <v>1167</v>
      </c>
      <c r="B1247" s="143" t="s">
        <v>4098</v>
      </c>
      <c r="C1247" s="143" t="s">
        <v>5126</v>
      </c>
      <c r="D1247" s="144" t="s">
        <v>1605</v>
      </c>
      <c r="E1247" s="143">
        <v>3094300</v>
      </c>
      <c r="F1247" s="145">
        <v>41294</v>
      </c>
      <c r="G1247" s="143" t="s">
        <v>1606</v>
      </c>
      <c r="H1247" s="146">
        <f t="shared" si="38"/>
        <v>122.85</v>
      </c>
      <c r="I1247" s="147">
        <v>105</v>
      </c>
      <c r="J1247" s="147">
        <v>122.85</v>
      </c>
      <c r="K1247" s="148">
        <f t="shared" si="39"/>
        <v>0</v>
      </c>
    </row>
    <row r="1248" spans="1:11" ht="12.75">
      <c r="A1248" s="143" t="s">
        <v>1167</v>
      </c>
      <c r="B1248" s="143" t="s">
        <v>4098</v>
      </c>
      <c r="C1248" s="143" t="s">
        <v>5126</v>
      </c>
      <c r="D1248" s="144" t="s">
        <v>1607</v>
      </c>
      <c r="E1248" s="143">
        <v>3094317</v>
      </c>
      <c r="F1248" s="145">
        <v>41294</v>
      </c>
      <c r="G1248" s="143" t="s">
        <v>1608</v>
      </c>
      <c r="H1248" s="146">
        <f t="shared" si="38"/>
        <v>87.75</v>
      </c>
      <c r="I1248" s="147">
        <v>75</v>
      </c>
      <c r="J1248" s="147">
        <v>87.75</v>
      </c>
      <c r="K1248" s="148">
        <f t="shared" si="39"/>
        <v>0</v>
      </c>
    </row>
    <row r="1249" spans="1:11" ht="12.75">
      <c r="A1249" s="143" t="s">
        <v>1167</v>
      </c>
      <c r="B1249" s="143" t="s">
        <v>4098</v>
      </c>
      <c r="C1249" s="143" t="s">
        <v>5126</v>
      </c>
      <c r="D1249" s="144" t="s">
        <v>1609</v>
      </c>
      <c r="E1249" s="143">
        <v>3094321</v>
      </c>
      <c r="F1249" s="145">
        <v>41294</v>
      </c>
      <c r="G1249" s="143" t="s">
        <v>1610</v>
      </c>
      <c r="H1249" s="146">
        <f t="shared" si="38"/>
        <v>159.12</v>
      </c>
      <c r="I1249" s="147">
        <v>136</v>
      </c>
      <c r="J1249" s="147">
        <v>159.12</v>
      </c>
      <c r="K1249" s="148">
        <f t="shared" si="39"/>
        <v>0</v>
      </c>
    </row>
    <row r="1250" spans="1:11" ht="12.75">
      <c r="A1250" s="143" t="s">
        <v>1167</v>
      </c>
      <c r="B1250" s="143" t="s">
        <v>4098</v>
      </c>
      <c r="C1250" s="143" t="s">
        <v>5126</v>
      </c>
      <c r="D1250" s="144" t="s">
        <v>1611</v>
      </c>
      <c r="E1250" s="143">
        <v>3094339</v>
      </c>
      <c r="F1250" s="145">
        <v>41294</v>
      </c>
      <c r="G1250" s="143" t="s">
        <v>1612</v>
      </c>
      <c r="H1250" s="146">
        <f t="shared" si="38"/>
        <v>156.78</v>
      </c>
      <c r="I1250" s="147">
        <v>134</v>
      </c>
      <c r="J1250" s="147">
        <v>156.78</v>
      </c>
      <c r="K1250" s="148">
        <f t="shared" si="39"/>
        <v>0</v>
      </c>
    </row>
    <row r="1251" spans="1:11" ht="12.75">
      <c r="A1251" s="143" t="s">
        <v>1167</v>
      </c>
      <c r="B1251" s="143" t="s">
        <v>4098</v>
      </c>
      <c r="C1251" s="143" t="s">
        <v>5126</v>
      </c>
      <c r="D1251" s="144" t="s">
        <v>1613</v>
      </c>
      <c r="E1251" s="143">
        <v>3094342</v>
      </c>
      <c r="F1251" s="145">
        <v>41294</v>
      </c>
      <c r="G1251" s="143" t="s">
        <v>1614</v>
      </c>
      <c r="H1251" s="146">
        <f t="shared" si="38"/>
        <v>153.26999999999998</v>
      </c>
      <c r="I1251" s="147">
        <v>131</v>
      </c>
      <c r="J1251" s="147">
        <v>153.26999999999998</v>
      </c>
      <c r="K1251" s="148">
        <f t="shared" si="39"/>
        <v>0</v>
      </c>
    </row>
    <row r="1252" spans="1:11" ht="12.75">
      <c r="A1252" s="143" t="s">
        <v>1167</v>
      </c>
      <c r="B1252" s="143" t="s">
        <v>4098</v>
      </c>
      <c r="C1252" s="143" t="s">
        <v>5126</v>
      </c>
      <c r="D1252" s="144" t="s">
        <v>1615</v>
      </c>
      <c r="E1252" s="143">
        <v>3094356</v>
      </c>
      <c r="F1252" s="145">
        <v>41294</v>
      </c>
      <c r="G1252" s="143" t="s">
        <v>1616</v>
      </c>
      <c r="H1252" s="146">
        <f t="shared" si="38"/>
        <v>58.5</v>
      </c>
      <c r="I1252" s="147">
        <v>50</v>
      </c>
      <c r="J1252" s="147">
        <v>58.5</v>
      </c>
      <c r="K1252" s="148">
        <f t="shared" si="39"/>
        <v>0</v>
      </c>
    </row>
    <row r="1253" spans="1:11" ht="12.75">
      <c r="A1253" s="143" t="s">
        <v>1167</v>
      </c>
      <c r="B1253" s="143" t="s">
        <v>4098</v>
      </c>
      <c r="C1253" s="143" t="s">
        <v>5126</v>
      </c>
      <c r="D1253" s="144" t="s">
        <v>1617</v>
      </c>
      <c r="E1253" s="143">
        <v>3094363</v>
      </c>
      <c r="F1253" s="145">
        <v>41294</v>
      </c>
      <c r="G1253" s="143" t="s">
        <v>1618</v>
      </c>
      <c r="H1253" s="146">
        <f t="shared" si="38"/>
        <v>54.989999999999995</v>
      </c>
      <c r="I1253" s="147">
        <v>47</v>
      </c>
      <c r="J1253" s="147">
        <v>54.989999999999995</v>
      </c>
      <c r="K1253" s="148">
        <f t="shared" si="39"/>
        <v>0</v>
      </c>
    </row>
    <row r="1254" spans="1:11" ht="12.75">
      <c r="A1254" s="143" t="s">
        <v>1167</v>
      </c>
      <c r="B1254" s="143" t="s">
        <v>4098</v>
      </c>
      <c r="C1254" s="143" t="s">
        <v>5126</v>
      </c>
      <c r="D1254" s="144" t="s">
        <v>1619</v>
      </c>
      <c r="E1254" s="143">
        <v>3094388</v>
      </c>
      <c r="F1254" s="145">
        <v>41294</v>
      </c>
      <c r="G1254" s="143" t="s">
        <v>1620</v>
      </c>
      <c r="H1254" s="146">
        <f t="shared" si="38"/>
        <v>157.95</v>
      </c>
      <c r="I1254" s="147">
        <v>135</v>
      </c>
      <c r="J1254" s="147">
        <v>157.95</v>
      </c>
      <c r="K1254" s="148">
        <f t="shared" si="39"/>
        <v>0</v>
      </c>
    </row>
    <row r="1255" spans="1:11" ht="12.75">
      <c r="A1255" s="143" t="s">
        <v>1167</v>
      </c>
      <c r="B1255" s="143" t="s">
        <v>4098</v>
      </c>
      <c r="C1255" s="143" t="s">
        <v>5126</v>
      </c>
      <c r="D1255" s="144" t="s">
        <v>1621</v>
      </c>
      <c r="E1255" s="143">
        <v>3094395</v>
      </c>
      <c r="F1255" s="145">
        <v>41294</v>
      </c>
      <c r="G1255" s="143" t="s">
        <v>1622</v>
      </c>
      <c r="H1255" s="146">
        <f t="shared" si="38"/>
        <v>91.25999999999999</v>
      </c>
      <c r="I1255" s="147">
        <v>78</v>
      </c>
      <c r="J1255" s="147">
        <v>91.25999999999999</v>
      </c>
      <c r="K1255" s="148">
        <f t="shared" si="39"/>
        <v>0</v>
      </c>
    </row>
    <row r="1256" spans="1:11" ht="12.75">
      <c r="A1256" s="143" t="s">
        <v>1167</v>
      </c>
      <c r="B1256" s="143" t="s">
        <v>4098</v>
      </c>
      <c r="C1256" s="143" t="s">
        <v>5126</v>
      </c>
      <c r="D1256" s="144" t="s">
        <v>1623</v>
      </c>
      <c r="E1256" s="143">
        <v>3094407</v>
      </c>
      <c r="F1256" s="145">
        <v>41294</v>
      </c>
      <c r="G1256" s="143" t="s">
        <v>1624</v>
      </c>
      <c r="H1256" s="146">
        <f t="shared" si="38"/>
        <v>237.51</v>
      </c>
      <c r="I1256" s="147">
        <v>203</v>
      </c>
      <c r="J1256" s="147">
        <v>237.51</v>
      </c>
      <c r="K1256" s="148">
        <f t="shared" si="39"/>
        <v>0</v>
      </c>
    </row>
    <row r="1257" spans="1:11" ht="12.75">
      <c r="A1257" s="143" t="s">
        <v>1167</v>
      </c>
      <c r="B1257" s="143" t="s">
        <v>4098</v>
      </c>
      <c r="C1257" s="143" t="s">
        <v>5126</v>
      </c>
      <c r="D1257" s="144" t="s">
        <v>1625</v>
      </c>
      <c r="E1257" s="143">
        <v>3094418</v>
      </c>
      <c r="F1257" s="145">
        <v>41294</v>
      </c>
      <c r="G1257" s="143" t="s">
        <v>1626</v>
      </c>
      <c r="H1257" s="146">
        <f t="shared" si="38"/>
        <v>94.77</v>
      </c>
      <c r="I1257" s="147">
        <v>81</v>
      </c>
      <c r="J1257" s="147">
        <v>94.77</v>
      </c>
      <c r="K1257" s="148">
        <f t="shared" si="39"/>
        <v>0</v>
      </c>
    </row>
    <row r="1258" spans="1:11" ht="12.75">
      <c r="A1258" s="143" t="s">
        <v>1167</v>
      </c>
      <c r="B1258" s="143" t="s">
        <v>4098</v>
      </c>
      <c r="C1258" s="143" t="s">
        <v>5126</v>
      </c>
      <c r="D1258" s="144" t="s">
        <v>1627</v>
      </c>
      <c r="E1258" s="143">
        <v>3094429</v>
      </c>
      <c r="F1258" s="145">
        <v>41294</v>
      </c>
      <c r="G1258" s="143" t="s">
        <v>1628</v>
      </c>
      <c r="H1258" s="146">
        <f t="shared" si="38"/>
        <v>93.6</v>
      </c>
      <c r="I1258" s="147">
        <v>80</v>
      </c>
      <c r="J1258" s="147">
        <v>93.6</v>
      </c>
      <c r="K1258" s="148">
        <f t="shared" si="39"/>
        <v>0</v>
      </c>
    </row>
    <row r="1259" spans="1:11" ht="12.75">
      <c r="A1259" s="143" t="s">
        <v>1167</v>
      </c>
      <c r="B1259" s="143" t="s">
        <v>4098</v>
      </c>
      <c r="C1259" s="143" t="s">
        <v>5126</v>
      </c>
      <c r="D1259" s="144" t="s">
        <v>1629</v>
      </c>
      <c r="E1259" s="143">
        <v>3094434</v>
      </c>
      <c r="F1259" s="145">
        <v>41294</v>
      </c>
      <c r="G1259" s="143" t="s">
        <v>1630</v>
      </c>
      <c r="H1259" s="146">
        <f t="shared" si="38"/>
        <v>124.02</v>
      </c>
      <c r="I1259" s="147">
        <v>106</v>
      </c>
      <c r="J1259" s="147">
        <v>124.02</v>
      </c>
      <c r="K1259" s="148">
        <f t="shared" si="39"/>
        <v>0</v>
      </c>
    </row>
    <row r="1260" spans="1:11" ht="12.75">
      <c r="A1260" s="143" t="s">
        <v>1167</v>
      </c>
      <c r="B1260" s="143" t="s">
        <v>4098</v>
      </c>
      <c r="C1260" s="143" t="s">
        <v>5126</v>
      </c>
      <c r="D1260" s="144" t="s">
        <v>1631</v>
      </c>
      <c r="E1260" s="143">
        <v>3094441</v>
      </c>
      <c r="F1260" s="145">
        <v>41294</v>
      </c>
      <c r="G1260" s="143" t="s">
        <v>1632</v>
      </c>
      <c r="H1260" s="146">
        <f t="shared" si="38"/>
        <v>124.02</v>
      </c>
      <c r="I1260" s="147">
        <v>106</v>
      </c>
      <c r="J1260" s="147">
        <v>124.02</v>
      </c>
      <c r="K1260" s="148">
        <f t="shared" si="39"/>
        <v>0</v>
      </c>
    </row>
    <row r="1261" spans="1:11" ht="12.75">
      <c r="A1261" s="143" t="s">
        <v>1167</v>
      </c>
      <c r="B1261" s="143" t="s">
        <v>4098</v>
      </c>
      <c r="C1261" s="143" t="s">
        <v>5126</v>
      </c>
      <c r="D1261" s="144" t="s">
        <v>1633</v>
      </c>
      <c r="E1261" s="143">
        <v>3094452</v>
      </c>
      <c r="F1261" s="145">
        <v>41294</v>
      </c>
      <c r="G1261" s="143" t="s">
        <v>1634</v>
      </c>
      <c r="H1261" s="146">
        <f t="shared" si="38"/>
        <v>71.36999999999999</v>
      </c>
      <c r="I1261" s="147">
        <v>61</v>
      </c>
      <c r="J1261" s="147">
        <v>71.36999999999999</v>
      </c>
      <c r="K1261" s="148">
        <f t="shared" si="39"/>
        <v>0</v>
      </c>
    </row>
    <row r="1262" spans="1:11" ht="12.75">
      <c r="A1262" s="143" t="s">
        <v>1167</v>
      </c>
      <c r="B1262" s="143" t="s">
        <v>4098</v>
      </c>
      <c r="C1262" s="143" t="s">
        <v>5126</v>
      </c>
      <c r="D1262" s="144" t="s">
        <v>1635</v>
      </c>
      <c r="E1262" s="143">
        <v>3094465</v>
      </c>
      <c r="F1262" s="145">
        <v>41294</v>
      </c>
      <c r="G1262" s="143" t="s">
        <v>1636</v>
      </c>
      <c r="H1262" s="146">
        <f t="shared" si="38"/>
        <v>72.53999999999999</v>
      </c>
      <c r="I1262" s="147">
        <v>62</v>
      </c>
      <c r="J1262" s="147">
        <v>72.53999999999999</v>
      </c>
      <c r="K1262" s="148">
        <f t="shared" si="39"/>
        <v>0</v>
      </c>
    </row>
    <row r="1263" spans="1:11" ht="12.75">
      <c r="A1263" s="143" t="s">
        <v>1167</v>
      </c>
      <c r="B1263" s="143" t="s">
        <v>4098</v>
      </c>
      <c r="C1263" s="143" t="s">
        <v>5126</v>
      </c>
      <c r="D1263" s="144" t="s">
        <v>1637</v>
      </c>
      <c r="E1263" s="143">
        <v>3094483</v>
      </c>
      <c r="F1263" s="145">
        <v>41294</v>
      </c>
      <c r="G1263" s="143" t="s">
        <v>1638</v>
      </c>
      <c r="H1263" s="146">
        <f t="shared" si="38"/>
        <v>70.19999999999999</v>
      </c>
      <c r="I1263" s="147">
        <v>60</v>
      </c>
      <c r="J1263" s="147">
        <v>70.19999999999999</v>
      </c>
      <c r="K1263" s="148">
        <f t="shared" si="39"/>
        <v>0</v>
      </c>
    </row>
    <row r="1264" spans="1:11" ht="12.75">
      <c r="A1264" s="143" t="s">
        <v>1167</v>
      </c>
      <c r="B1264" s="143" t="s">
        <v>4098</v>
      </c>
      <c r="C1264" s="143" t="s">
        <v>5126</v>
      </c>
      <c r="D1264" s="144" t="s">
        <v>1639</v>
      </c>
      <c r="E1264" s="143">
        <v>3094490</v>
      </c>
      <c r="F1264" s="145">
        <v>41294</v>
      </c>
      <c r="G1264" s="143" t="s">
        <v>1640</v>
      </c>
      <c r="H1264" s="146">
        <f t="shared" si="38"/>
        <v>88.91999999999999</v>
      </c>
      <c r="I1264" s="147">
        <v>76</v>
      </c>
      <c r="J1264" s="147">
        <v>88.91999999999999</v>
      </c>
      <c r="K1264" s="148">
        <f t="shared" si="39"/>
        <v>0</v>
      </c>
    </row>
    <row r="1265" spans="1:11" ht="12.75">
      <c r="A1265" s="143" t="s">
        <v>1167</v>
      </c>
      <c r="B1265" s="143" t="s">
        <v>4098</v>
      </c>
      <c r="C1265" s="143" t="s">
        <v>5126</v>
      </c>
      <c r="D1265" s="144" t="s">
        <v>1641</v>
      </c>
      <c r="E1265" s="143">
        <v>3094526</v>
      </c>
      <c r="F1265" s="145">
        <v>41294</v>
      </c>
      <c r="G1265" s="143" t="s">
        <v>1642</v>
      </c>
      <c r="H1265" s="146">
        <f t="shared" si="38"/>
        <v>79.56</v>
      </c>
      <c r="I1265" s="147">
        <v>68</v>
      </c>
      <c r="J1265" s="147">
        <v>79.56</v>
      </c>
      <c r="K1265" s="148">
        <f t="shared" si="39"/>
        <v>0</v>
      </c>
    </row>
    <row r="1266" spans="1:11" ht="12.75">
      <c r="A1266" s="143" t="s">
        <v>1167</v>
      </c>
      <c r="B1266" s="143" t="s">
        <v>4098</v>
      </c>
      <c r="C1266" s="143" t="s">
        <v>5126</v>
      </c>
      <c r="D1266" s="144" t="s">
        <v>1643</v>
      </c>
      <c r="E1266" s="143">
        <v>3094532</v>
      </c>
      <c r="F1266" s="145">
        <v>41294</v>
      </c>
      <c r="G1266" s="143" t="s">
        <v>1644</v>
      </c>
      <c r="H1266" s="146">
        <f t="shared" si="38"/>
        <v>80.72999999999999</v>
      </c>
      <c r="I1266" s="147">
        <v>69</v>
      </c>
      <c r="J1266" s="147">
        <v>80.72999999999999</v>
      </c>
      <c r="K1266" s="148">
        <f t="shared" si="39"/>
        <v>0</v>
      </c>
    </row>
    <row r="1267" spans="1:11" ht="12.75">
      <c r="A1267" s="143" t="s">
        <v>1167</v>
      </c>
      <c r="B1267" s="143" t="s">
        <v>4098</v>
      </c>
      <c r="C1267" s="143" t="s">
        <v>5126</v>
      </c>
      <c r="D1267" s="144" t="s">
        <v>1645</v>
      </c>
      <c r="E1267" s="143">
        <v>3094567</v>
      </c>
      <c r="F1267" s="145">
        <v>41294</v>
      </c>
      <c r="G1267" s="143" t="s">
        <v>1646</v>
      </c>
      <c r="H1267" s="146">
        <f t="shared" si="38"/>
        <v>79.56</v>
      </c>
      <c r="I1267" s="147">
        <v>68</v>
      </c>
      <c r="J1267" s="147">
        <v>79.56</v>
      </c>
      <c r="K1267" s="148">
        <f t="shared" si="39"/>
        <v>0</v>
      </c>
    </row>
    <row r="1268" spans="1:11" ht="12.75">
      <c r="A1268" s="143" t="s">
        <v>1167</v>
      </c>
      <c r="B1268" s="143" t="s">
        <v>4098</v>
      </c>
      <c r="C1268" s="143" t="s">
        <v>5126</v>
      </c>
      <c r="D1268" s="144" t="s">
        <v>1647</v>
      </c>
      <c r="E1268" s="143">
        <v>3094571</v>
      </c>
      <c r="F1268" s="145">
        <v>41294</v>
      </c>
      <c r="G1268" s="143" t="s">
        <v>1648</v>
      </c>
      <c r="H1268" s="146">
        <f t="shared" si="38"/>
        <v>93.6</v>
      </c>
      <c r="I1268" s="147">
        <v>80</v>
      </c>
      <c r="J1268" s="147">
        <v>93.6</v>
      </c>
      <c r="K1268" s="148">
        <f t="shared" si="39"/>
        <v>0</v>
      </c>
    </row>
    <row r="1269" spans="1:11" ht="12.75">
      <c r="A1269" s="143" t="s">
        <v>1167</v>
      </c>
      <c r="B1269" s="143" t="s">
        <v>4098</v>
      </c>
      <c r="C1269" s="143" t="s">
        <v>5126</v>
      </c>
      <c r="D1269" s="144" t="s">
        <v>1649</v>
      </c>
      <c r="E1269" s="143">
        <v>3094604</v>
      </c>
      <c r="F1269" s="145">
        <v>41294</v>
      </c>
      <c r="G1269" s="143" t="s">
        <v>1650</v>
      </c>
      <c r="H1269" s="146">
        <f t="shared" si="38"/>
        <v>69.03</v>
      </c>
      <c r="I1269" s="147">
        <v>59</v>
      </c>
      <c r="J1269" s="147">
        <v>69.03</v>
      </c>
      <c r="K1269" s="148">
        <f t="shared" si="39"/>
        <v>0</v>
      </c>
    </row>
    <row r="1270" spans="1:11" ht="12.75">
      <c r="A1270" s="143" t="s">
        <v>1167</v>
      </c>
      <c r="B1270" s="143" t="s">
        <v>4098</v>
      </c>
      <c r="C1270" s="143" t="s">
        <v>5126</v>
      </c>
      <c r="D1270" s="144" t="s">
        <v>1651</v>
      </c>
      <c r="E1270" s="143">
        <v>3094619</v>
      </c>
      <c r="F1270" s="145">
        <v>41294</v>
      </c>
      <c r="G1270" s="143" t="s">
        <v>1652</v>
      </c>
      <c r="H1270" s="146">
        <f t="shared" si="38"/>
        <v>88.91999999999999</v>
      </c>
      <c r="I1270" s="147">
        <v>76</v>
      </c>
      <c r="J1270" s="147">
        <v>88.91999999999999</v>
      </c>
      <c r="K1270" s="148">
        <f t="shared" si="39"/>
        <v>0</v>
      </c>
    </row>
    <row r="1271" spans="1:11" ht="12.75">
      <c r="A1271" s="143" t="s">
        <v>1167</v>
      </c>
      <c r="B1271" s="143" t="s">
        <v>4098</v>
      </c>
      <c r="C1271" s="143" t="s">
        <v>5126</v>
      </c>
      <c r="D1271" s="144" t="s">
        <v>1653</v>
      </c>
      <c r="E1271" s="143">
        <v>3094628</v>
      </c>
      <c r="F1271" s="145">
        <v>41294</v>
      </c>
      <c r="G1271" s="143" t="s">
        <v>1654</v>
      </c>
      <c r="H1271" s="146">
        <f t="shared" si="38"/>
        <v>76.05</v>
      </c>
      <c r="I1271" s="147">
        <v>65</v>
      </c>
      <c r="J1271" s="147">
        <v>76.05</v>
      </c>
      <c r="K1271" s="148">
        <f t="shared" si="39"/>
        <v>0</v>
      </c>
    </row>
    <row r="1272" spans="1:11" ht="12.75">
      <c r="A1272" s="143" t="s">
        <v>1167</v>
      </c>
      <c r="B1272" s="143" t="s">
        <v>4098</v>
      </c>
      <c r="C1272" s="143" t="s">
        <v>5126</v>
      </c>
      <c r="D1272" s="144" t="s">
        <v>1655</v>
      </c>
      <c r="E1272" s="143">
        <v>3094637</v>
      </c>
      <c r="F1272" s="145">
        <v>41294</v>
      </c>
      <c r="G1272" s="143" t="s">
        <v>1656</v>
      </c>
      <c r="H1272" s="146">
        <f t="shared" si="38"/>
        <v>47.97</v>
      </c>
      <c r="I1272" s="147">
        <v>41</v>
      </c>
      <c r="J1272" s="147">
        <v>47.97</v>
      </c>
      <c r="K1272" s="148">
        <f t="shared" si="39"/>
        <v>0</v>
      </c>
    </row>
    <row r="1273" spans="1:11" ht="12.75">
      <c r="A1273" s="143" t="s">
        <v>1167</v>
      </c>
      <c r="B1273" s="143" t="s">
        <v>4098</v>
      </c>
      <c r="C1273" s="143" t="s">
        <v>5126</v>
      </c>
      <c r="D1273" s="144" t="s">
        <v>1657</v>
      </c>
      <c r="E1273" s="143">
        <v>3094643</v>
      </c>
      <c r="F1273" s="145">
        <v>41294</v>
      </c>
      <c r="G1273" s="143" t="s">
        <v>1658</v>
      </c>
      <c r="H1273" s="146">
        <f t="shared" si="38"/>
        <v>73.71</v>
      </c>
      <c r="I1273" s="147">
        <v>63</v>
      </c>
      <c r="J1273" s="147">
        <v>73.71</v>
      </c>
      <c r="K1273" s="148">
        <f t="shared" si="39"/>
        <v>0</v>
      </c>
    </row>
    <row r="1274" spans="1:11" ht="12.75">
      <c r="A1274" s="143" t="s">
        <v>1167</v>
      </c>
      <c r="B1274" s="143" t="s">
        <v>4098</v>
      </c>
      <c r="C1274" s="143" t="s">
        <v>5126</v>
      </c>
      <c r="D1274" s="144" t="s">
        <v>1659</v>
      </c>
      <c r="E1274" s="143">
        <v>3094655</v>
      </c>
      <c r="F1274" s="145">
        <v>41294</v>
      </c>
      <c r="G1274" s="143" t="s">
        <v>1660</v>
      </c>
      <c r="H1274" s="146">
        <f t="shared" si="38"/>
        <v>63.17999999999999</v>
      </c>
      <c r="I1274" s="147">
        <v>54</v>
      </c>
      <c r="J1274" s="147">
        <v>63.17999999999999</v>
      </c>
      <c r="K1274" s="148">
        <f t="shared" si="39"/>
        <v>0</v>
      </c>
    </row>
    <row r="1275" spans="1:11" ht="12.75">
      <c r="A1275" s="143" t="s">
        <v>1167</v>
      </c>
      <c r="B1275" s="143" t="s">
        <v>4098</v>
      </c>
      <c r="C1275" s="143" t="s">
        <v>5126</v>
      </c>
      <c r="D1275" s="144" t="s">
        <v>1661</v>
      </c>
      <c r="E1275" s="143">
        <v>3094670</v>
      </c>
      <c r="F1275" s="145">
        <v>41294</v>
      </c>
      <c r="G1275" s="143" t="s">
        <v>1662</v>
      </c>
      <c r="H1275" s="146">
        <f t="shared" si="38"/>
        <v>60.839999999999996</v>
      </c>
      <c r="I1275" s="147">
        <v>52</v>
      </c>
      <c r="J1275" s="147">
        <v>60.839999999999996</v>
      </c>
      <c r="K1275" s="148">
        <f t="shared" si="39"/>
        <v>0</v>
      </c>
    </row>
    <row r="1276" spans="1:11" ht="12.75">
      <c r="A1276" s="143" t="s">
        <v>1167</v>
      </c>
      <c r="B1276" s="143" t="s">
        <v>4098</v>
      </c>
      <c r="C1276" s="143" t="s">
        <v>5126</v>
      </c>
      <c r="D1276" s="144" t="s">
        <v>1663</v>
      </c>
      <c r="E1276" s="143">
        <v>3094681</v>
      </c>
      <c r="F1276" s="145">
        <v>41294</v>
      </c>
      <c r="G1276" s="143" t="s">
        <v>1664</v>
      </c>
      <c r="H1276" s="146">
        <f t="shared" si="38"/>
        <v>54.989999999999995</v>
      </c>
      <c r="I1276" s="147">
        <v>47</v>
      </c>
      <c r="J1276" s="147">
        <v>54.989999999999995</v>
      </c>
      <c r="K1276" s="148">
        <f t="shared" si="39"/>
        <v>0</v>
      </c>
    </row>
    <row r="1277" spans="1:11" ht="12.75">
      <c r="A1277" s="143" t="s">
        <v>1167</v>
      </c>
      <c r="B1277" s="143" t="s">
        <v>4098</v>
      </c>
      <c r="C1277" s="143" t="s">
        <v>5126</v>
      </c>
      <c r="D1277" s="144" t="s">
        <v>1665</v>
      </c>
      <c r="E1277" s="143">
        <v>3094709</v>
      </c>
      <c r="F1277" s="145">
        <v>41294</v>
      </c>
      <c r="G1277" s="143" t="s">
        <v>1666</v>
      </c>
      <c r="H1277" s="146">
        <f t="shared" si="38"/>
        <v>58.5</v>
      </c>
      <c r="I1277" s="147">
        <v>50</v>
      </c>
      <c r="J1277" s="147">
        <v>58.5</v>
      </c>
      <c r="K1277" s="148">
        <f t="shared" si="39"/>
        <v>0</v>
      </c>
    </row>
    <row r="1278" spans="1:11" ht="12.75">
      <c r="A1278" s="143" t="s">
        <v>1167</v>
      </c>
      <c r="B1278" s="143" t="s">
        <v>4098</v>
      </c>
      <c r="C1278" s="143" t="s">
        <v>5126</v>
      </c>
      <c r="D1278" s="144" t="s">
        <v>1667</v>
      </c>
      <c r="E1278" s="143">
        <v>3094711</v>
      </c>
      <c r="F1278" s="145">
        <v>41294</v>
      </c>
      <c r="G1278" s="143" t="s">
        <v>1668</v>
      </c>
      <c r="H1278" s="146">
        <f t="shared" si="38"/>
        <v>60.839999999999996</v>
      </c>
      <c r="I1278" s="147">
        <v>52</v>
      </c>
      <c r="J1278" s="147">
        <v>60.839999999999996</v>
      </c>
      <c r="K1278" s="148">
        <f t="shared" si="39"/>
        <v>0</v>
      </c>
    </row>
    <row r="1279" spans="1:11" ht="12.75">
      <c r="A1279" s="143" t="s">
        <v>1167</v>
      </c>
      <c r="B1279" s="143" t="s">
        <v>4098</v>
      </c>
      <c r="C1279" s="143" t="s">
        <v>5126</v>
      </c>
      <c r="D1279" s="144" t="s">
        <v>1669</v>
      </c>
      <c r="E1279" s="143">
        <v>3094727</v>
      </c>
      <c r="F1279" s="145">
        <v>41294</v>
      </c>
      <c r="G1279" s="143" t="s">
        <v>1670</v>
      </c>
      <c r="H1279" s="146">
        <f t="shared" si="38"/>
        <v>46.8</v>
      </c>
      <c r="I1279" s="147">
        <v>40</v>
      </c>
      <c r="J1279" s="147">
        <v>46.8</v>
      </c>
      <c r="K1279" s="148">
        <f t="shared" si="39"/>
        <v>0</v>
      </c>
    </row>
    <row r="1280" spans="1:11" ht="12.75">
      <c r="A1280" s="143" t="s">
        <v>1167</v>
      </c>
      <c r="B1280" s="143" t="s">
        <v>4098</v>
      </c>
      <c r="C1280" s="143" t="s">
        <v>5126</v>
      </c>
      <c r="D1280" s="144" t="s">
        <v>1671</v>
      </c>
      <c r="E1280" s="143">
        <v>3094730</v>
      </c>
      <c r="F1280" s="145">
        <v>41294</v>
      </c>
      <c r="G1280" s="143" t="s">
        <v>1672</v>
      </c>
      <c r="H1280" s="146">
        <f t="shared" si="38"/>
        <v>57.33</v>
      </c>
      <c r="I1280" s="147">
        <v>49</v>
      </c>
      <c r="J1280" s="147">
        <v>57.33</v>
      </c>
      <c r="K1280" s="148">
        <f t="shared" si="39"/>
        <v>0</v>
      </c>
    </row>
    <row r="1281" spans="1:11" ht="12.75">
      <c r="A1281" s="143" t="s">
        <v>1167</v>
      </c>
      <c r="B1281" s="143" t="s">
        <v>4098</v>
      </c>
      <c r="C1281" s="143" t="s">
        <v>5126</v>
      </c>
      <c r="D1281" s="144" t="s">
        <v>1673</v>
      </c>
      <c r="E1281" s="143">
        <v>3094753</v>
      </c>
      <c r="F1281" s="145">
        <v>41294</v>
      </c>
      <c r="G1281" s="143" t="s">
        <v>1674</v>
      </c>
      <c r="H1281" s="146">
        <f t="shared" si="38"/>
        <v>56.16</v>
      </c>
      <c r="I1281" s="147">
        <v>48</v>
      </c>
      <c r="J1281" s="147">
        <v>56.16</v>
      </c>
      <c r="K1281" s="148">
        <f t="shared" si="39"/>
        <v>0</v>
      </c>
    </row>
    <row r="1282" spans="1:11" ht="12.75">
      <c r="A1282" s="143" t="s">
        <v>1167</v>
      </c>
      <c r="B1282" s="143" t="s">
        <v>4098</v>
      </c>
      <c r="C1282" s="143" t="s">
        <v>5126</v>
      </c>
      <c r="D1282" s="144" t="s">
        <v>1675</v>
      </c>
      <c r="E1282" s="143">
        <v>3094766</v>
      </c>
      <c r="F1282" s="145">
        <v>41294</v>
      </c>
      <c r="G1282" s="143" t="s">
        <v>1676</v>
      </c>
      <c r="H1282" s="146">
        <f t="shared" si="38"/>
        <v>57.33</v>
      </c>
      <c r="I1282" s="147">
        <v>49</v>
      </c>
      <c r="J1282" s="147">
        <v>57.33</v>
      </c>
      <c r="K1282" s="148">
        <f t="shared" si="39"/>
        <v>0</v>
      </c>
    </row>
    <row r="1283" spans="1:11" ht="12.75">
      <c r="A1283" s="143" t="s">
        <v>1167</v>
      </c>
      <c r="B1283" s="143" t="s">
        <v>4098</v>
      </c>
      <c r="C1283" s="143" t="s">
        <v>5126</v>
      </c>
      <c r="D1283" s="144" t="s">
        <v>1677</v>
      </c>
      <c r="E1283" s="143">
        <v>3094794</v>
      </c>
      <c r="F1283" s="145">
        <v>41294</v>
      </c>
      <c r="G1283" s="143" t="s">
        <v>1678</v>
      </c>
      <c r="H1283" s="146">
        <f aca="true" t="shared" si="40" ref="H1283:H1346">I1283*1.17</f>
        <v>54.989999999999995</v>
      </c>
      <c r="I1283" s="147">
        <v>47</v>
      </c>
      <c r="J1283" s="147">
        <v>54.989999999999995</v>
      </c>
      <c r="K1283" s="148">
        <f aca="true" t="shared" si="41" ref="K1283:K1346">H1283/J1283-1</f>
        <v>0</v>
      </c>
    </row>
    <row r="1284" spans="1:11" ht="12.75">
      <c r="A1284" s="143" t="s">
        <v>1167</v>
      </c>
      <c r="B1284" s="143" t="s">
        <v>4098</v>
      </c>
      <c r="C1284" s="143" t="s">
        <v>5126</v>
      </c>
      <c r="D1284" s="144" t="s">
        <v>1679</v>
      </c>
      <c r="E1284" s="143">
        <v>3094802</v>
      </c>
      <c r="F1284" s="145">
        <v>41294</v>
      </c>
      <c r="G1284" s="143" t="s">
        <v>1680</v>
      </c>
      <c r="H1284" s="146">
        <f t="shared" si="40"/>
        <v>54.989999999999995</v>
      </c>
      <c r="I1284" s="147">
        <v>47</v>
      </c>
      <c r="J1284" s="147">
        <v>54.989999999999995</v>
      </c>
      <c r="K1284" s="148">
        <f t="shared" si="41"/>
        <v>0</v>
      </c>
    </row>
    <row r="1285" spans="1:11" ht="12.75">
      <c r="A1285" s="143" t="s">
        <v>1167</v>
      </c>
      <c r="B1285" s="143" t="s">
        <v>4098</v>
      </c>
      <c r="C1285" s="143" t="s">
        <v>5126</v>
      </c>
      <c r="D1285" s="144" t="s">
        <v>1681</v>
      </c>
      <c r="E1285" s="143">
        <v>3094816</v>
      </c>
      <c r="F1285" s="145">
        <v>41294</v>
      </c>
      <c r="G1285" s="143" t="s">
        <v>1682</v>
      </c>
      <c r="H1285" s="146">
        <f t="shared" si="40"/>
        <v>62.01</v>
      </c>
      <c r="I1285" s="147">
        <v>53</v>
      </c>
      <c r="J1285" s="147">
        <v>62.01</v>
      </c>
      <c r="K1285" s="148">
        <f t="shared" si="41"/>
        <v>0</v>
      </c>
    </row>
    <row r="1286" spans="1:11" ht="12.75">
      <c r="A1286" s="143" t="s">
        <v>1167</v>
      </c>
      <c r="B1286" s="143" t="s">
        <v>4098</v>
      </c>
      <c r="C1286" s="143" t="s">
        <v>5126</v>
      </c>
      <c r="D1286" s="144" t="s">
        <v>1683</v>
      </c>
      <c r="E1286" s="143">
        <v>3094825</v>
      </c>
      <c r="F1286" s="145">
        <v>41294</v>
      </c>
      <c r="G1286" s="143" t="s">
        <v>1684</v>
      </c>
      <c r="H1286" s="146">
        <f t="shared" si="40"/>
        <v>60.839999999999996</v>
      </c>
      <c r="I1286" s="147">
        <v>52</v>
      </c>
      <c r="J1286" s="147">
        <v>60.839999999999996</v>
      </c>
      <c r="K1286" s="148">
        <f t="shared" si="41"/>
        <v>0</v>
      </c>
    </row>
    <row r="1287" spans="1:11" ht="12.75">
      <c r="A1287" s="143" t="s">
        <v>1167</v>
      </c>
      <c r="B1287" s="143" t="s">
        <v>4098</v>
      </c>
      <c r="C1287" s="143" t="s">
        <v>5126</v>
      </c>
      <c r="D1287" s="144" t="s">
        <v>1685</v>
      </c>
      <c r="E1287" s="143">
        <v>3094833</v>
      </c>
      <c r="F1287" s="145">
        <v>41294</v>
      </c>
      <c r="G1287" s="143" t="s">
        <v>1686</v>
      </c>
      <c r="H1287" s="146">
        <f t="shared" si="40"/>
        <v>71.36999999999999</v>
      </c>
      <c r="I1287" s="147">
        <v>61</v>
      </c>
      <c r="J1287" s="147">
        <v>71.36999999999999</v>
      </c>
      <c r="K1287" s="148">
        <f t="shared" si="41"/>
        <v>0</v>
      </c>
    </row>
    <row r="1288" spans="1:11" ht="12.75">
      <c r="A1288" s="143" t="s">
        <v>1167</v>
      </c>
      <c r="B1288" s="143" t="s">
        <v>4098</v>
      </c>
      <c r="C1288" s="143" t="s">
        <v>5126</v>
      </c>
      <c r="D1288" s="144" t="s">
        <v>1687</v>
      </c>
      <c r="E1288" s="143">
        <v>3094878</v>
      </c>
      <c r="F1288" s="145">
        <v>41294</v>
      </c>
      <c r="G1288" s="143" t="s">
        <v>1688</v>
      </c>
      <c r="H1288" s="146">
        <f t="shared" si="40"/>
        <v>90.08999999999999</v>
      </c>
      <c r="I1288" s="147">
        <v>77</v>
      </c>
      <c r="J1288" s="147">
        <v>90.08999999999999</v>
      </c>
      <c r="K1288" s="148">
        <f t="shared" si="41"/>
        <v>0</v>
      </c>
    </row>
    <row r="1289" spans="1:11" ht="12.75">
      <c r="A1289" s="143" t="s">
        <v>1167</v>
      </c>
      <c r="B1289" s="143" t="s">
        <v>4098</v>
      </c>
      <c r="C1289" s="143" t="s">
        <v>5126</v>
      </c>
      <c r="D1289" s="144" t="s">
        <v>1689</v>
      </c>
      <c r="E1289" s="143">
        <v>3094884</v>
      </c>
      <c r="F1289" s="145">
        <v>41294</v>
      </c>
      <c r="G1289" s="143" t="s">
        <v>1690</v>
      </c>
      <c r="H1289" s="146">
        <f t="shared" si="40"/>
        <v>78.39</v>
      </c>
      <c r="I1289" s="147">
        <v>67</v>
      </c>
      <c r="J1289" s="147">
        <v>78.39</v>
      </c>
      <c r="K1289" s="148">
        <f t="shared" si="41"/>
        <v>0</v>
      </c>
    </row>
    <row r="1290" spans="1:11" ht="12.75">
      <c r="A1290" s="143" t="s">
        <v>1167</v>
      </c>
      <c r="B1290" s="143" t="s">
        <v>4098</v>
      </c>
      <c r="C1290" s="143" t="s">
        <v>5126</v>
      </c>
      <c r="D1290" s="144" t="s">
        <v>1691</v>
      </c>
      <c r="E1290" s="143">
        <v>3094891</v>
      </c>
      <c r="F1290" s="145">
        <v>41294</v>
      </c>
      <c r="G1290" s="143" t="s">
        <v>1692</v>
      </c>
      <c r="H1290" s="146">
        <f t="shared" si="40"/>
        <v>84.24</v>
      </c>
      <c r="I1290" s="147">
        <v>72</v>
      </c>
      <c r="J1290" s="147">
        <v>84.24</v>
      </c>
      <c r="K1290" s="148">
        <f t="shared" si="41"/>
        <v>0</v>
      </c>
    </row>
    <row r="1291" spans="1:11" ht="12.75">
      <c r="A1291" s="143" t="s">
        <v>1167</v>
      </c>
      <c r="B1291" s="143" t="s">
        <v>4098</v>
      </c>
      <c r="C1291" s="143" t="s">
        <v>5126</v>
      </c>
      <c r="D1291" s="144" t="s">
        <v>1693</v>
      </c>
      <c r="E1291" s="143">
        <v>3094905</v>
      </c>
      <c r="F1291" s="145">
        <v>41294</v>
      </c>
      <c r="G1291" s="143" t="s">
        <v>1694</v>
      </c>
      <c r="H1291" s="146">
        <f t="shared" si="40"/>
        <v>83.07</v>
      </c>
      <c r="I1291" s="147">
        <v>71</v>
      </c>
      <c r="J1291" s="147">
        <v>83.07</v>
      </c>
      <c r="K1291" s="148">
        <f t="shared" si="41"/>
        <v>0</v>
      </c>
    </row>
    <row r="1292" spans="1:11" ht="12.75">
      <c r="A1292" s="143" t="s">
        <v>1167</v>
      </c>
      <c r="B1292" s="143" t="s">
        <v>4098</v>
      </c>
      <c r="C1292" s="143" t="s">
        <v>5126</v>
      </c>
      <c r="D1292" s="144" t="s">
        <v>1695</v>
      </c>
      <c r="E1292" s="143">
        <v>3094910</v>
      </c>
      <c r="F1292" s="145">
        <v>41294</v>
      </c>
      <c r="G1292" s="143" t="s">
        <v>1696</v>
      </c>
      <c r="H1292" s="146">
        <f t="shared" si="40"/>
        <v>80.72999999999999</v>
      </c>
      <c r="I1292" s="147">
        <v>69</v>
      </c>
      <c r="J1292" s="147">
        <v>80.72999999999999</v>
      </c>
      <c r="K1292" s="148">
        <f t="shared" si="41"/>
        <v>0</v>
      </c>
    </row>
    <row r="1293" spans="1:11" ht="12.75">
      <c r="A1293" s="143" t="s">
        <v>1167</v>
      </c>
      <c r="B1293" s="143" t="s">
        <v>4098</v>
      </c>
      <c r="C1293" s="143" t="s">
        <v>5126</v>
      </c>
      <c r="D1293" s="144" t="s">
        <v>1697</v>
      </c>
      <c r="E1293" s="143">
        <v>3094922</v>
      </c>
      <c r="F1293" s="145">
        <v>41294</v>
      </c>
      <c r="G1293" s="143" t="s">
        <v>1698</v>
      </c>
      <c r="H1293" s="146">
        <f t="shared" si="40"/>
        <v>69.03</v>
      </c>
      <c r="I1293" s="147">
        <v>59</v>
      </c>
      <c r="J1293" s="147">
        <v>69.03</v>
      </c>
      <c r="K1293" s="148">
        <f t="shared" si="41"/>
        <v>0</v>
      </c>
    </row>
    <row r="1294" spans="1:11" ht="12.75">
      <c r="A1294" s="143" t="s">
        <v>1167</v>
      </c>
      <c r="B1294" s="143" t="s">
        <v>4098</v>
      </c>
      <c r="C1294" s="143" t="s">
        <v>5126</v>
      </c>
      <c r="D1294" s="144" t="s">
        <v>1699</v>
      </c>
      <c r="E1294" s="143">
        <v>3094931</v>
      </c>
      <c r="F1294" s="145">
        <v>41294</v>
      </c>
      <c r="G1294" s="143" t="s">
        <v>1700</v>
      </c>
      <c r="H1294" s="146">
        <f t="shared" si="40"/>
        <v>80.72999999999999</v>
      </c>
      <c r="I1294" s="147">
        <v>69</v>
      </c>
      <c r="J1294" s="147">
        <v>80.72999999999999</v>
      </c>
      <c r="K1294" s="148">
        <f t="shared" si="41"/>
        <v>0</v>
      </c>
    </row>
    <row r="1295" spans="1:11" ht="12.75">
      <c r="A1295" s="143" t="s">
        <v>1167</v>
      </c>
      <c r="B1295" s="143" t="s">
        <v>4098</v>
      </c>
      <c r="C1295" s="143" t="s">
        <v>5126</v>
      </c>
      <c r="D1295" s="144" t="s">
        <v>1701</v>
      </c>
      <c r="E1295" s="143">
        <v>3094946</v>
      </c>
      <c r="F1295" s="145">
        <v>41294</v>
      </c>
      <c r="G1295" s="143" t="s">
        <v>1702</v>
      </c>
      <c r="H1295" s="146">
        <f t="shared" si="40"/>
        <v>83.07</v>
      </c>
      <c r="I1295" s="147">
        <v>71</v>
      </c>
      <c r="J1295" s="147">
        <v>83.07</v>
      </c>
      <c r="K1295" s="148">
        <f t="shared" si="41"/>
        <v>0</v>
      </c>
    </row>
    <row r="1296" spans="1:11" ht="12.75">
      <c r="A1296" s="143" t="s">
        <v>1167</v>
      </c>
      <c r="B1296" s="143" t="s">
        <v>4098</v>
      </c>
      <c r="C1296" s="143" t="s">
        <v>5126</v>
      </c>
      <c r="D1296" s="144" t="s">
        <v>1703</v>
      </c>
      <c r="E1296" s="143">
        <v>3094954</v>
      </c>
      <c r="F1296" s="145">
        <v>41294</v>
      </c>
      <c r="G1296" s="143" t="s">
        <v>1704</v>
      </c>
      <c r="H1296" s="146">
        <f t="shared" si="40"/>
        <v>83.07</v>
      </c>
      <c r="I1296" s="147">
        <v>71</v>
      </c>
      <c r="J1296" s="147">
        <v>83.07</v>
      </c>
      <c r="K1296" s="148">
        <f t="shared" si="41"/>
        <v>0</v>
      </c>
    </row>
    <row r="1297" spans="1:11" ht="12.75">
      <c r="A1297" s="143" t="s">
        <v>1167</v>
      </c>
      <c r="B1297" s="143" t="s">
        <v>4098</v>
      </c>
      <c r="C1297" s="143" t="s">
        <v>5126</v>
      </c>
      <c r="D1297" s="144" t="s">
        <v>1705</v>
      </c>
      <c r="E1297" s="143">
        <v>3094968</v>
      </c>
      <c r="F1297" s="145">
        <v>41294</v>
      </c>
      <c r="G1297" s="143" t="s">
        <v>1706</v>
      </c>
      <c r="H1297" s="146">
        <f t="shared" si="40"/>
        <v>78.39</v>
      </c>
      <c r="I1297" s="147">
        <v>67</v>
      </c>
      <c r="J1297" s="147">
        <v>78.39</v>
      </c>
      <c r="K1297" s="148">
        <f t="shared" si="41"/>
        <v>0</v>
      </c>
    </row>
    <row r="1298" spans="1:11" ht="12.75">
      <c r="A1298" s="143" t="s">
        <v>1167</v>
      </c>
      <c r="B1298" s="143" t="s">
        <v>4098</v>
      </c>
      <c r="C1298" s="143" t="s">
        <v>5126</v>
      </c>
      <c r="D1298" s="144" t="s">
        <v>1707</v>
      </c>
      <c r="E1298" s="143">
        <v>3094979</v>
      </c>
      <c r="F1298" s="145">
        <v>41294</v>
      </c>
      <c r="G1298" s="143" t="s">
        <v>1708</v>
      </c>
      <c r="H1298" s="146">
        <f t="shared" si="40"/>
        <v>78.39</v>
      </c>
      <c r="I1298" s="147">
        <v>67</v>
      </c>
      <c r="J1298" s="147">
        <v>78.39</v>
      </c>
      <c r="K1298" s="148">
        <f t="shared" si="41"/>
        <v>0</v>
      </c>
    </row>
    <row r="1299" spans="1:11" ht="12.75">
      <c r="A1299" s="143" t="s">
        <v>1167</v>
      </c>
      <c r="B1299" s="143" t="s">
        <v>4098</v>
      </c>
      <c r="C1299" s="143" t="s">
        <v>5126</v>
      </c>
      <c r="D1299" s="144" t="s">
        <v>1709</v>
      </c>
      <c r="E1299" s="143">
        <v>3094993</v>
      </c>
      <c r="F1299" s="145">
        <v>41294</v>
      </c>
      <c r="G1299" s="143" t="s">
        <v>1710</v>
      </c>
      <c r="H1299" s="146">
        <f t="shared" si="40"/>
        <v>81.89999999999999</v>
      </c>
      <c r="I1299" s="147">
        <v>70</v>
      </c>
      <c r="J1299" s="147">
        <v>81.89999999999999</v>
      </c>
      <c r="K1299" s="148">
        <f t="shared" si="41"/>
        <v>0</v>
      </c>
    </row>
    <row r="1300" spans="1:11" ht="12.75">
      <c r="A1300" s="143" t="s">
        <v>1167</v>
      </c>
      <c r="B1300" s="143" t="s">
        <v>4098</v>
      </c>
      <c r="C1300" s="143" t="s">
        <v>5126</v>
      </c>
      <c r="D1300" s="144" t="s">
        <v>1711</v>
      </c>
      <c r="E1300" s="143">
        <v>3095009</v>
      </c>
      <c r="F1300" s="145">
        <v>41294</v>
      </c>
      <c r="G1300" s="143" t="s">
        <v>1712</v>
      </c>
      <c r="H1300" s="146">
        <f t="shared" si="40"/>
        <v>112.32</v>
      </c>
      <c r="I1300" s="147">
        <v>96</v>
      </c>
      <c r="J1300" s="147">
        <v>112.32</v>
      </c>
      <c r="K1300" s="148">
        <f t="shared" si="41"/>
        <v>0</v>
      </c>
    </row>
    <row r="1301" spans="1:11" ht="12.75">
      <c r="A1301" s="143" t="s">
        <v>1167</v>
      </c>
      <c r="B1301" s="143" t="s">
        <v>4098</v>
      </c>
      <c r="C1301" s="143" t="s">
        <v>5126</v>
      </c>
      <c r="D1301" s="144" t="s">
        <v>1713</v>
      </c>
      <c r="E1301" s="143">
        <v>3095011</v>
      </c>
      <c r="F1301" s="145">
        <v>41294</v>
      </c>
      <c r="G1301" s="143" t="s">
        <v>1714</v>
      </c>
      <c r="H1301" s="146">
        <f t="shared" si="40"/>
        <v>78.39</v>
      </c>
      <c r="I1301" s="147">
        <v>67</v>
      </c>
      <c r="J1301" s="147">
        <v>78.39</v>
      </c>
      <c r="K1301" s="148">
        <f t="shared" si="41"/>
        <v>0</v>
      </c>
    </row>
    <row r="1302" spans="1:11" ht="12.75">
      <c r="A1302" s="143" t="s">
        <v>1167</v>
      </c>
      <c r="B1302" s="143" t="s">
        <v>4098</v>
      </c>
      <c r="C1302" s="143" t="s">
        <v>5126</v>
      </c>
      <c r="D1302" s="144" t="s">
        <v>1715</v>
      </c>
      <c r="E1302" s="143">
        <v>1933909</v>
      </c>
      <c r="F1302" s="145">
        <v>41294</v>
      </c>
      <c r="G1302" s="143" t="s">
        <v>1716</v>
      </c>
      <c r="H1302" s="146">
        <f t="shared" si="40"/>
        <v>60.839999999999996</v>
      </c>
      <c r="I1302" s="147">
        <v>52</v>
      </c>
      <c r="J1302" s="147">
        <v>60.839999999999996</v>
      </c>
      <c r="K1302" s="148">
        <f t="shared" si="41"/>
        <v>0</v>
      </c>
    </row>
    <row r="1303" spans="1:11" ht="12.75">
      <c r="A1303" s="143" t="s">
        <v>1167</v>
      </c>
      <c r="B1303" s="143" t="s">
        <v>4098</v>
      </c>
      <c r="C1303" s="143" t="s">
        <v>5126</v>
      </c>
      <c r="D1303" s="144" t="s">
        <v>1717</v>
      </c>
      <c r="E1303" s="143">
        <v>1933948</v>
      </c>
      <c r="F1303" s="145">
        <v>41294</v>
      </c>
      <c r="G1303" s="143" t="s">
        <v>1718</v>
      </c>
      <c r="H1303" s="146">
        <f t="shared" si="40"/>
        <v>56.16</v>
      </c>
      <c r="I1303" s="147">
        <v>48</v>
      </c>
      <c r="J1303" s="147">
        <v>56.16</v>
      </c>
      <c r="K1303" s="148">
        <f t="shared" si="41"/>
        <v>0</v>
      </c>
    </row>
    <row r="1304" spans="1:11" ht="12.75">
      <c r="A1304" s="143" t="s">
        <v>1167</v>
      </c>
      <c r="B1304" s="143" t="s">
        <v>4098</v>
      </c>
      <c r="C1304" s="143" t="s">
        <v>5126</v>
      </c>
      <c r="D1304" s="144" t="s">
        <v>1719</v>
      </c>
      <c r="E1304" s="143">
        <v>1929140</v>
      </c>
      <c r="F1304" s="145">
        <v>41294</v>
      </c>
      <c r="G1304" s="143" t="s">
        <v>1720</v>
      </c>
      <c r="H1304" s="146">
        <f t="shared" si="40"/>
        <v>95.94</v>
      </c>
      <c r="I1304" s="147">
        <v>82</v>
      </c>
      <c r="J1304" s="147">
        <v>95.94</v>
      </c>
      <c r="K1304" s="148">
        <f t="shared" si="41"/>
        <v>0</v>
      </c>
    </row>
    <row r="1305" spans="1:11" ht="12.75">
      <c r="A1305" s="143" t="s">
        <v>1167</v>
      </c>
      <c r="B1305" s="143" t="s">
        <v>4098</v>
      </c>
      <c r="C1305" s="143" t="s">
        <v>5126</v>
      </c>
      <c r="D1305" s="144" t="s">
        <v>1721</v>
      </c>
      <c r="E1305" s="143">
        <v>1929178</v>
      </c>
      <c r="F1305" s="145">
        <v>41294</v>
      </c>
      <c r="G1305" s="143" t="s">
        <v>1722</v>
      </c>
      <c r="H1305" s="146">
        <f t="shared" si="40"/>
        <v>95.94</v>
      </c>
      <c r="I1305" s="147">
        <v>82</v>
      </c>
      <c r="J1305" s="147">
        <v>95.94</v>
      </c>
      <c r="K1305" s="148">
        <f t="shared" si="41"/>
        <v>0</v>
      </c>
    </row>
    <row r="1306" spans="1:11" ht="12.75">
      <c r="A1306" s="143" t="s">
        <v>1167</v>
      </c>
      <c r="B1306" s="143" t="s">
        <v>4098</v>
      </c>
      <c r="C1306" s="143" t="s">
        <v>5126</v>
      </c>
      <c r="D1306" s="144" t="s">
        <v>1723</v>
      </c>
      <c r="E1306" s="143">
        <v>1632379</v>
      </c>
      <c r="F1306" s="145">
        <v>41294</v>
      </c>
      <c r="G1306" s="143" t="s">
        <v>1724</v>
      </c>
      <c r="H1306" s="146">
        <f t="shared" si="40"/>
        <v>92.42999999999999</v>
      </c>
      <c r="I1306" s="147">
        <v>79</v>
      </c>
      <c r="J1306" s="147">
        <v>92.42999999999999</v>
      </c>
      <c r="K1306" s="148">
        <f t="shared" si="41"/>
        <v>0</v>
      </c>
    </row>
    <row r="1307" spans="1:11" ht="12.75">
      <c r="A1307" s="143" t="s">
        <v>1167</v>
      </c>
      <c r="B1307" s="143" t="s">
        <v>4098</v>
      </c>
      <c r="C1307" s="143" t="s">
        <v>5126</v>
      </c>
      <c r="D1307" s="144" t="s">
        <v>1725</v>
      </c>
      <c r="E1307" s="143">
        <v>1925091</v>
      </c>
      <c r="F1307" s="145">
        <v>41294</v>
      </c>
      <c r="G1307" s="143" t="s">
        <v>1726</v>
      </c>
      <c r="H1307" s="146">
        <f t="shared" si="40"/>
        <v>936</v>
      </c>
      <c r="I1307" s="147">
        <v>800</v>
      </c>
      <c r="J1307" s="147">
        <v>936</v>
      </c>
      <c r="K1307" s="148">
        <f t="shared" si="41"/>
        <v>0</v>
      </c>
    </row>
    <row r="1308" spans="1:11" ht="12.75">
      <c r="A1308" s="143" t="s">
        <v>1167</v>
      </c>
      <c r="B1308" s="143" t="s">
        <v>4098</v>
      </c>
      <c r="C1308" s="143" t="s">
        <v>5126</v>
      </c>
      <c r="D1308" s="144" t="s">
        <v>1727</v>
      </c>
      <c r="E1308" s="143">
        <v>528893</v>
      </c>
      <c r="F1308" s="145">
        <v>41294</v>
      </c>
      <c r="G1308" s="143" t="s">
        <v>1728</v>
      </c>
      <c r="H1308" s="146">
        <f t="shared" si="40"/>
        <v>936</v>
      </c>
      <c r="I1308" s="147">
        <v>800</v>
      </c>
      <c r="J1308" s="147">
        <v>936</v>
      </c>
      <c r="K1308" s="148">
        <f t="shared" si="41"/>
        <v>0</v>
      </c>
    </row>
    <row r="1309" spans="1:11" ht="12.75">
      <c r="A1309" s="143" t="s">
        <v>1167</v>
      </c>
      <c r="B1309" s="143" t="s">
        <v>4098</v>
      </c>
      <c r="C1309" s="143" t="s">
        <v>5126</v>
      </c>
      <c r="D1309" s="144" t="s">
        <v>1729</v>
      </c>
      <c r="E1309" s="143">
        <v>528729</v>
      </c>
      <c r="F1309" s="145">
        <v>41294</v>
      </c>
      <c r="G1309" s="143" t="s">
        <v>1730</v>
      </c>
      <c r="H1309" s="146">
        <f t="shared" si="40"/>
        <v>936</v>
      </c>
      <c r="I1309" s="147">
        <v>800</v>
      </c>
      <c r="J1309" s="147">
        <v>936</v>
      </c>
      <c r="K1309" s="148">
        <f t="shared" si="41"/>
        <v>0</v>
      </c>
    </row>
    <row r="1310" spans="1:11" ht="12.75">
      <c r="A1310" s="143" t="s">
        <v>1167</v>
      </c>
      <c r="B1310" s="143" t="s">
        <v>4098</v>
      </c>
      <c r="C1310" s="143" t="s">
        <v>5126</v>
      </c>
      <c r="D1310" s="144" t="s">
        <v>1731</v>
      </c>
      <c r="E1310" s="143">
        <v>1925126</v>
      </c>
      <c r="F1310" s="145">
        <v>41294</v>
      </c>
      <c r="G1310" s="143" t="s">
        <v>1726</v>
      </c>
      <c r="H1310" s="146">
        <f t="shared" si="40"/>
        <v>936</v>
      </c>
      <c r="I1310" s="147">
        <v>800</v>
      </c>
      <c r="J1310" s="147">
        <v>936</v>
      </c>
      <c r="K1310" s="148">
        <f t="shared" si="41"/>
        <v>0</v>
      </c>
    </row>
    <row r="1311" spans="1:11" ht="12.75">
      <c r="A1311" s="143" t="s">
        <v>1167</v>
      </c>
      <c r="B1311" s="143" t="s">
        <v>4098</v>
      </c>
      <c r="C1311" s="143" t="s">
        <v>5126</v>
      </c>
      <c r="D1311" s="144" t="s">
        <v>1732</v>
      </c>
      <c r="E1311" s="143">
        <v>528711</v>
      </c>
      <c r="F1311" s="145">
        <v>41294</v>
      </c>
      <c r="G1311" s="143" t="s">
        <v>1733</v>
      </c>
      <c r="H1311" s="146">
        <f t="shared" si="40"/>
        <v>936</v>
      </c>
      <c r="I1311" s="147">
        <v>800</v>
      </c>
      <c r="J1311" s="147">
        <v>936</v>
      </c>
      <c r="K1311" s="148">
        <f t="shared" si="41"/>
        <v>0</v>
      </c>
    </row>
    <row r="1312" spans="1:11" ht="12.75">
      <c r="A1312" s="143" t="s">
        <v>1167</v>
      </c>
      <c r="B1312" s="143" t="s">
        <v>4098</v>
      </c>
      <c r="C1312" s="143" t="s">
        <v>5126</v>
      </c>
      <c r="D1312" s="144" t="s">
        <v>1734</v>
      </c>
      <c r="E1312" s="143">
        <v>1632421</v>
      </c>
      <c r="F1312" s="145">
        <v>41294</v>
      </c>
      <c r="G1312" s="143" t="s">
        <v>1735</v>
      </c>
      <c r="H1312" s="146">
        <f t="shared" si="40"/>
        <v>468</v>
      </c>
      <c r="I1312" s="147">
        <v>400</v>
      </c>
      <c r="J1312" s="147">
        <v>468</v>
      </c>
      <c r="K1312" s="148">
        <f t="shared" si="41"/>
        <v>0</v>
      </c>
    </row>
    <row r="1313" spans="1:11" ht="12.75">
      <c r="A1313" s="143" t="s">
        <v>1167</v>
      </c>
      <c r="B1313" s="143" t="s">
        <v>4098</v>
      </c>
      <c r="C1313" s="143" t="s">
        <v>5126</v>
      </c>
      <c r="D1313" s="144" t="s">
        <v>1736</v>
      </c>
      <c r="E1313" s="143">
        <v>1925167</v>
      </c>
      <c r="F1313" s="145">
        <v>41294</v>
      </c>
      <c r="G1313" s="143" t="s">
        <v>1737</v>
      </c>
      <c r="H1313" s="146">
        <f t="shared" si="40"/>
        <v>754.65</v>
      </c>
      <c r="I1313" s="147">
        <v>645</v>
      </c>
      <c r="J1313" s="147">
        <v>754.65</v>
      </c>
      <c r="K1313" s="148">
        <f t="shared" si="41"/>
        <v>0</v>
      </c>
    </row>
    <row r="1314" spans="1:11" ht="12.75">
      <c r="A1314" s="143" t="s">
        <v>1167</v>
      </c>
      <c r="B1314" s="143" t="s">
        <v>4098</v>
      </c>
      <c r="C1314" s="143" t="s">
        <v>5126</v>
      </c>
      <c r="D1314" s="144" t="s">
        <v>1738</v>
      </c>
      <c r="E1314" s="143">
        <v>1925460</v>
      </c>
      <c r="F1314" s="145">
        <v>41294</v>
      </c>
      <c r="G1314" s="143" t="s">
        <v>1739</v>
      </c>
      <c r="H1314" s="146">
        <f t="shared" si="40"/>
        <v>850.5899999999999</v>
      </c>
      <c r="I1314" s="147">
        <v>727</v>
      </c>
      <c r="J1314" s="147">
        <v>850.5899999999999</v>
      </c>
      <c r="K1314" s="148">
        <f t="shared" si="41"/>
        <v>0</v>
      </c>
    </row>
    <row r="1315" spans="1:11" ht="12.75">
      <c r="A1315" s="143" t="s">
        <v>1167</v>
      </c>
      <c r="B1315" s="143" t="s">
        <v>4098</v>
      </c>
      <c r="C1315" s="143" t="s">
        <v>5126</v>
      </c>
      <c r="D1315" s="144" t="s">
        <v>1740</v>
      </c>
      <c r="E1315" s="143">
        <v>1632442</v>
      </c>
      <c r="F1315" s="145">
        <v>41294</v>
      </c>
      <c r="G1315" s="143" t="s">
        <v>1741</v>
      </c>
      <c r="H1315" s="146">
        <f t="shared" si="40"/>
        <v>581.49</v>
      </c>
      <c r="I1315" s="147">
        <v>497</v>
      </c>
      <c r="J1315" s="147">
        <v>581.49</v>
      </c>
      <c r="K1315" s="148">
        <f t="shared" si="41"/>
        <v>0</v>
      </c>
    </row>
    <row r="1316" spans="1:11" ht="12.75">
      <c r="A1316" s="143" t="s">
        <v>1167</v>
      </c>
      <c r="B1316" s="143" t="s">
        <v>4098</v>
      </c>
      <c r="C1316" s="143" t="s">
        <v>5126</v>
      </c>
      <c r="D1316" s="144" t="s">
        <v>1742</v>
      </c>
      <c r="E1316" s="143">
        <v>1918414</v>
      </c>
      <c r="F1316" s="145">
        <v>41294</v>
      </c>
      <c r="G1316" s="143" t="s">
        <v>1743</v>
      </c>
      <c r="H1316" s="146">
        <f t="shared" si="40"/>
        <v>786.24</v>
      </c>
      <c r="I1316" s="147">
        <v>672</v>
      </c>
      <c r="J1316" s="147">
        <v>786.24</v>
      </c>
      <c r="K1316" s="148">
        <f t="shared" si="41"/>
        <v>0</v>
      </c>
    </row>
    <row r="1317" spans="1:11" ht="12.75">
      <c r="A1317" s="143" t="s">
        <v>1167</v>
      </c>
      <c r="B1317" s="143" t="s">
        <v>4098</v>
      </c>
      <c r="C1317" s="143" t="s">
        <v>5126</v>
      </c>
      <c r="D1317" s="144" t="s">
        <v>1744</v>
      </c>
      <c r="E1317" s="143">
        <v>1921852</v>
      </c>
      <c r="F1317" s="145">
        <v>41294</v>
      </c>
      <c r="G1317" s="143" t="s">
        <v>1745</v>
      </c>
      <c r="H1317" s="146">
        <f t="shared" si="40"/>
        <v>318.24</v>
      </c>
      <c r="I1317" s="147">
        <v>272</v>
      </c>
      <c r="J1317" s="147">
        <v>318.24</v>
      </c>
      <c r="K1317" s="148">
        <f t="shared" si="41"/>
        <v>0</v>
      </c>
    </row>
    <row r="1318" spans="1:11" ht="12.75">
      <c r="A1318" s="143" t="s">
        <v>1167</v>
      </c>
      <c r="B1318" s="143" t="s">
        <v>4098</v>
      </c>
      <c r="C1318" s="143" t="s">
        <v>5126</v>
      </c>
      <c r="D1318" s="144" t="s">
        <v>1746</v>
      </c>
      <c r="E1318" s="143">
        <v>1917129</v>
      </c>
      <c r="F1318" s="145">
        <v>41294</v>
      </c>
      <c r="G1318" s="143" t="s">
        <v>1747</v>
      </c>
      <c r="H1318" s="146">
        <f t="shared" si="40"/>
        <v>94.77</v>
      </c>
      <c r="I1318" s="147">
        <v>81</v>
      </c>
      <c r="J1318" s="147">
        <v>94.77</v>
      </c>
      <c r="K1318" s="148">
        <f t="shared" si="41"/>
        <v>0</v>
      </c>
    </row>
    <row r="1319" spans="1:11" ht="12.75">
      <c r="A1319" s="143" t="s">
        <v>1167</v>
      </c>
      <c r="B1319" s="143" t="s">
        <v>4098</v>
      </c>
      <c r="C1319" s="143" t="s">
        <v>5126</v>
      </c>
      <c r="D1319" s="144" t="s">
        <v>1748</v>
      </c>
      <c r="E1319" s="143">
        <v>1917233</v>
      </c>
      <c r="F1319" s="145">
        <v>41294</v>
      </c>
      <c r="G1319" s="143" t="s">
        <v>1749</v>
      </c>
      <c r="H1319" s="146">
        <f t="shared" si="40"/>
        <v>164.97</v>
      </c>
      <c r="I1319" s="147">
        <v>141</v>
      </c>
      <c r="J1319" s="147">
        <v>164.97</v>
      </c>
      <c r="K1319" s="148">
        <f t="shared" si="41"/>
        <v>0</v>
      </c>
    </row>
    <row r="1320" spans="1:11" ht="12.75">
      <c r="A1320" s="143" t="s">
        <v>1167</v>
      </c>
      <c r="B1320" s="143" t="s">
        <v>4098</v>
      </c>
      <c r="C1320" s="143" t="s">
        <v>5126</v>
      </c>
      <c r="D1320" s="144" t="s">
        <v>1750</v>
      </c>
      <c r="E1320" s="143">
        <v>1917322</v>
      </c>
      <c r="F1320" s="145">
        <v>41294</v>
      </c>
      <c r="G1320" s="143" t="s">
        <v>1751</v>
      </c>
      <c r="H1320" s="146">
        <f t="shared" si="40"/>
        <v>54.989999999999995</v>
      </c>
      <c r="I1320" s="147">
        <v>47</v>
      </c>
      <c r="J1320" s="147">
        <v>54.989999999999995</v>
      </c>
      <c r="K1320" s="148">
        <f t="shared" si="41"/>
        <v>0</v>
      </c>
    </row>
    <row r="1321" spans="1:11" ht="12.75">
      <c r="A1321" s="143" t="s">
        <v>1167</v>
      </c>
      <c r="B1321" s="143" t="s">
        <v>4098</v>
      </c>
      <c r="C1321" s="143" t="s">
        <v>5126</v>
      </c>
      <c r="D1321" s="144" t="s">
        <v>1752</v>
      </c>
      <c r="E1321" s="143">
        <v>1917720</v>
      </c>
      <c r="F1321" s="145">
        <v>41294</v>
      </c>
      <c r="G1321" s="143" t="s">
        <v>1753</v>
      </c>
      <c r="H1321" s="146">
        <f t="shared" si="40"/>
        <v>111.14999999999999</v>
      </c>
      <c r="I1321" s="147">
        <v>95</v>
      </c>
      <c r="J1321" s="147">
        <v>111.14999999999999</v>
      </c>
      <c r="K1321" s="148">
        <f t="shared" si="41"/>
        <v>0</v>
      </c>
    </row>
    <row r="1322" spans="1:11" ht="12.75">
      <c r="A1322" s="143" t="s">
        <v>1167</v>
      </c>
      <c r="B1322" s="143" t="s">
        <v>4098</v>
      </c>
      <c r="C1322" s="143" t="s">
        <v>5126</v>
      </c>
      <c r="D1322" s="144" t="s">
        <v>1754</v>
      </c>
      <c r="E1322" s="143">
        <v>1917758</v>
      </c>
      <c r="F1322" s="145">
        <v>41294</v>
      </c>
      <c r="G1322" s="143" t="s">
        <v>1755</v>
      </c>
      <c r="H1322" s="146">
        <f t="shared" si="40"/>
        <v>111.14999999999999</v>
      </c>
      <c r="I1322" s="147">
        <v>95</v>
      </c>
      <c r="J1322" s="147">
        <v>111.14999999999999</v>
      </c>
      <c r="K1322" s="148">
        <f t="shared" si="41"/>
        <v>0</v>
      </c>
    </row>
    <row r="1323" spans="1:11" ht="12.75">
      <c r="A1323" s="143" t="s">
        <v>1167</v>
      </c>
      <c r="B1323" s="143" t="s">
        <v>4098</v>
      </c>
      <c r="C1323" s="143" t="s">
        <v>5126</v>
      </c>
      <c r="D1323" s="144" t="s">
        <v>1756</v>
      </c>
      <c r="E1323" s="143">
        <v>1917838</v>
      </c>
      <c r="F1323" s="145">
        <v>41294</v>
      </c>
      <c r="G1323" s="143" t="s">
        <v>1757</v>
      </c>
      <c r="H1323" s="146">
        <f t="shared" si="40"/>
        <v>111.14999999999999</v>
      </c>
      <c r="I1323" s="147">
        <v>95</v>
      </c>
      <c r="J1323" s="147">
        <v>111.14999999999999</v>
      </c>
      <c r="K1323" s="148">
        <f t="shared" si="41"/>
        <v>0</v>
      </c>
    </row>
    <row r="1324" spans="1:11" ht="12.75">
      <c r="A1324" s="143" t="s">
        <v>1167</v>
      </c>
      <c r="B1324" s="143" t="s">
        <v>4098</v>
      </c>
      <c r="C1324" s="143" t="s">
        <v>5126</v>
      </c>
      <c r="D1324" s="144" t="s">
        <v>1758</v>
      </c>
      <c r="E1324" s="143">
        <v>1917861</v>
      </c>
      <c r="F1324" s="145">
        <v>41294</v>
      </c>
      <c r="G1324" s="143" t="s">
        <v>1759</v>
      </c>
      <c r="H1324" s="146">
        <f t="shared" si="40"/>
        <v>111.14999999999999</v>
      </c>
      <c r="I1324" s="147">
        <v>95</v>
      </c>
      <c r="J1324" s="147">
        <v>111.14999999999999</v>
      </c>
      <c r="K1324" s="148">
        <f t="shared" si="41"/>
        <v>0</v>
      </c>
    </row>
    <row r="1325" spans="1:11" ht="12.75">
      <c r="A1325" s="143" t="s">
        <v>1167</v>
      </c>
      <c r="B1325" s="143" t="s">
        <v>4098</v>
      </c>
      <c r="C1325" s="143" t="s">
        <v>5126</v>
      </c>
      <c r="D1325" s="144" t="s">
        <v>1760</v>
      </c>
      <c r="E1325" s="143">
        <v>1917959</v>
      </c>
      <c r="F1325" s="145">
        <v>41294</v>
      </c>
      <c r="G1325" s="143" t="s">
        <v>1761</v>
      </c>
      <c r="H1325" s="146">
        <f t="shared" si="40"/>
        <v>111.14999999999999</v>
      </c>
      <c r="I1325" s="147">
        <v>95</v>
      </c>
      <c r="J1325" s="147">
        <v>111.14999999999999</v>
      </c>
      <c r="K1325" s="148">
        <f t="shared" si="41"/>
        <v>0</v>
      </c>
    </row>
    <row r="1326" spans="1:11" ht="12.75">
      <c r="A1326" s="143" t="s">
        <v>1167</v>
      </c>
      <c r="B1326" s="143" t="s">
        <v>4098</v>
      </c>
      <c r="C1326" s="143" t="s">
        <v>5126</v>
      </c>
      <c r="D1326" s="144" t="s">
        <v>1762</v>
      </c>
      <c r="E1326" s="143">
        <v>1632720</v>
      </c>
      <c r="F1326" s="145">
        <v>41294</v>
      </c>
      <c r="G1326" s="143" t="s">
        <v>905</v>
      </c>
      <c r="H1326" s="146">
        <f t="shared" si="40"/>
        <v>964.0799999999999</v>
      </c>
      <c r="I1326" s="147">
        <v>824</v>
      </c>
      <c r="J1326" s="147">
        <v>964.0799999999999</v>
      </c>
      <c r="K1326" s="148">
        <f t="shared" si="41"/>
        <v>0</v>
      </c>
    </row>
    <row r="1327" spans="1:11" ht="12.75">
      <c r="A1327" s="143" t="s">
        <v>1167</v>
      </c>
      <c r="B1327" s="143" t="s">
        <v>4098</v>
      </c>
      <c r="C1327" s="143" t="s">
        <v>906</v>
      </c>
      <c r="D1327" s="144" t="s">
        <v>907</v>
      </c>
      <c r="E1327" s="143">
        <v>1924380</v>
      </c>
      <c r="F1327" s="145">
        <v>41294</v>
      </c>
      <c r="G1327" s="143" t="s">
        <v>908</v>
      </c>
      <c r="H1327" s="146">
        <f t="shared" si="40"/>
        <v>189.54</v>
      </c>
      <c r="I1327" s="147">
        <v>162</v>
      </c>
      <c r="J1327" s="147">
        <v>189.54</v>
      </c>
      <c r="K1327" s="148">
        <f t="shared" si="41"/>
        <v>0</v>
      </c>
    </row>
    <row r="1328" spans="1:11" ht="12.75">
      <c r="A1328" s="143" t="s">
        <v>1167</v>
      </c>
      <c r="B1328" s="143" t="s">
        <v>4098</v>
      </c>
      <c r="C1328" s="143" t="s">
        <v>906</v>
      </c>
      <c r="D1328" s="144" t="s">
        <v>909</v>
      </c>
      <c r="E1328" s="143">
        <v>1924398</v>
      </c>
      <c r="F1328" s="145">
        <v>41294</v>
      </c>
      <c r="G1328" s="143" t="s">
        <v>910</v>
      </c>
      <c r="H1328" s="146">
        <f t="shared" si="40"/>
        <v>33.93</v>
      </c>
      <c r="I1328" s="147">
        <v>29</v>
      </c>
      <c r="J1328" s="147">
        <v>33.93</v>
      </c>
      <c r="K1328" s="148">
        <f t="shared" si="41"/>
        <v>0</v>
      </c>
    </row>
    <row r="1329" spans="1:11" ht="12.75">
      <c r="A1329" s="143" t="s">
        <v>1167</v>
      </c>
      <c r="B1329" s="143" t="s">
        <v>4098</v>
      </c>
      <c r="C1329" s="143" t="s">
        <v>906</v>
      </c>
      <c r="D1329" s="144" t="s">
        <v>911</v>
      </c>
      <c r="E1329" s="143">
        <v>528844</v>
      </c>
      <c r="F1329" s="145">
        <v>41294</v>
      </c>
      <c r="G1329" s="143" t="s">
        <v>912</v>
      </c>
      <c r="H1329" s="146">
        <f t="shared" si="40"/>
        <v>507.78</v>
      </c>
      <c r="I1329" s="147">
        <v>434</v>
      </c>
      <c r="J1329" s="147">
        <v>507.78</v>
      </c>
      <c r="K1329" s="148">
        <f t="shared" si="41"/>
        <v>0</v>
      </c>
    </row>
    <row r="1330" spans="1:11" ht="12.75">
      <c r="A1330" s="143" t="s">
        <v>1167</v>
      </c>
      <c r="B1330" s="143" t="s">
        <v>4098</v>
      </c>
      <c r="C1330" s="143" t="s">
        <v>906</v>
      </c>
      <c r="D1330" s="144" t="s">
        <v>913</v>
      </c>
      <c r="E1330" s="143">
        <v>1925016</v>
      </c>
      <c r="F1330" s="145">
        <v>41294</v>
      </c>
      <c r="G1330" s="143" t="s">
        <v>914</v>
      </c>
      <c r="H1330" s="146">
        <f t="shared" si="40"/>
        <v>273.78</v>
      </c>
      <c r="I1330" s="147">
        <v>234</v>
      </c>
      <c r="J1330" s="147">
        <v>273.78</v>
      </c>
      <c r="K1330" s="148">
        <f t="shared" si="41"/>
        <v>0</v>
      </c>
    </row>
    <row r="1331" spans="1:11" ht="12.75">
      <c r="A1331" s="143" t="s">
        <v>1167</v>
      </c>
      <c r="B1331" s="143" t="s">
        <v>4098</v>
      </c>
      <c r="C1331" s="143" t="s">
        <v>906</v>
      </c>
      <c r="D1331" s="144" t="s">
        <v>915</v>
      </c>
      <c r="E1331" s="143">
        <v>1632417</v>
      </c>
      <c r="F1331" s="145">
        <v>41294</v>
      </c>
      <c r="G1331" s="143" t="s">
        <v>916</v>
      </c>
      <c r="H1331" s="146">
        <f t="shared" si="40"/>
        <v>239.85</v>
      </c>
      <c r="I1331" s="147">
        <v>205</v>
      </c>
      <c r="J1331" s="147">
        <v>239.85</v>
      </c>
      <c r="K1331" s="148">
        <f t="shared" si="41"/>
        <v>0</v>
      </c>
    </row>
    <row r="1332" spans="1:11" ht="12.75">
      <c r="A1332" s="143" t="s">
        <v>1167</v>
      </c>
      <c r="B1332" s="143" t="s">
        <v>4098</v>
      </c>
      <c r="C1332" s="143" t="s">
        <v>906</v>
      </c>
      <c r="D1332" s="144" t="s">
        <v>917</v>
      </c>
      <c r="E1332" s="143">
        <v>1920690</v>
      </c>
      <c r="F1332" s="145">
        <v>41294</v>
      </c>
      <c r="G1332" s="143" t="s">
        <v>918</v>
      </c>
      <c r="H1332" s="146">
        <f t="shared" si="40"/>
        <v>278.46</v>
      </c>
      <c r="I1332" s="147">
        <v>238</v>
      </c>
      <c r="J1332" s="147">
        <v>278.46</v>
      </c>
      <c r="K1332" s="148">
        <f t="shared" si="41"/>
        <v>0</v>
      </c>
    </row>
    <row r="1333" spans="1:11" ht="12.75">
      <c r="A1333" s="143" t="s">
        <v>1167</v>
      </c>
      <c r="B1333" s="143" t="s">
        <v>4098</v>
      </c>
      <c r="C1333" s="143" t="s">
        <v>906</v>
      </c>
      <c r="D1333" s="144" t="s">
        <v>919</v>
      </c>
      <c r="E1333" s="143">
        <v>1916370</v>
      </c>
      <c r="F1333" s="145">
        <v>41294</v>
      </c>
      <c r="G1333" s="143" t="s">
        <v>920</v>
      </c>
      <c r="H1333" s="146">
        <f t="shared" si="40"/>
        <v>566.28</v>
      </c>
      <c r="I1333" s="147">
        <v>484</v>
      </c>
      <c r="J1333" s="147">
        <v>566.28</v>
      </c>
      <c r="K1333" s="148">
        <f t="shared" si="41"/>
        <v>0</v>
      </c>
    </row>
    <row r="1334" spans="1:11" ht="12.75">
      <c r="A1334" s="143" t="s">
        <v>1167</v>
      </c>
      <c r="B1334" s="143" t="s">
        <v>4098</v>
      </c>
      <c r="C1334" s="143" t="s">
        <v>906</v>
      </c>
      <c r="D1334" s="144" t="s">
        <v>921</v>
      </c>
      <c r="E1334" s="143">
        <v>903278</v>
      </c>
      <c r="F1334" s="145">
        <v>41294</v>
      </c>
      <c r="G1334" s="143" t="s">
        <v>922</v>
      </c>
      <c r="H1334" s="146">
        <f t="shared" si="40"/>
        <v>65.52</v>
      </c>
      <c r="I1334" s="147">
        <v>56</v>
      </c>
      <c r="J1334" s="147">
        <v>65.52</v>
      </c>
      <c r="K1334" s="148">
        <f t="shared" si="41"/>
        <v>0</v>
      </c>
    </row>
    <row r="1335" spans="1:11" ht="12.75">
      <c r="A1335" s="143" t="s">
        <v>1167</v>
      </c>
      <c r="B1335" s="143" t="s">
        <v>4098</v>
      </c>
      <c r="C1335" s="143" t="s">
        <v>906</v>
      </c>
      <c r="D1335" s="144" t="s">
        <v>923</v>
      </c>
      <c r="E1335" s="143">
        <v>1911505</v>
      </c>
      <c r="F1335" s="145">
        <v>41294</v>
      </c>
      <c r="G1335" s="143" t="s">
        <v>924</v>
      </c>
      <c r="H1335" s="146">
        <f t="shared" si="40"/>
        <v>49.14</v>
      </c>
      <c r="I1335" s="147">
        <v>42</v>
      </c>
      <c r="J1335" s="147">
        <v>49.14</v>
      </c>
      <c r="K1335" s="148">
        <f t="shared" si="41"/>
        <v>0</v>
      </c>
    </row>
    <row r="1336" spans="1:11" ht="12.75">
      <c r="A1336" s="143" t="s">
        <v>1167</v>
      </c>
      <c r="B1336" s="143" t="s">
        <v>4098</v>
      </c>
      <c r="C1336" s="143" t="s">
        <v>906</v>
      </c>
      <c r="D1336" s="144" t="s">
        <v>925</v>
      </c>
      <c r="E1336" s="143">
        <v>1632653</v>
      </c>
      <c r="F1336" s="145">
        <v>41294</v>
      </c>
      <c r="G1336" s="143" t="s">
        <v>926</v>
      </c>
      <c r="H1336" s="146">
        <f t="shared" si="40"/>
        <v>87.75</v>
      </c>
      <c r="I1336" s="147">
        <v>75</v>
      </c>
      <c r="J1336" s="147">
        <v>87.75</v>
      </c>
      <c r="K1336" s="148">
        <f t="shared" si="41"/>
        <v>0</v>
      </c>
    </row>
    <row r="1337" spans="1:11" ht="12.75">
      <c r="A1337" s="143" t="s">
        <v>1167</v>
      </c>
      <c r="B1337" s="143" t="s">
        <v>4098</v>
      </c>
      <c r="C1337" s="143" t="s">
        <v>906</v>
      </c>
      <c r="D1337" s="144" t="s">
        <v>927</v>
      </c>
      <c r="E1337" s="143">
        <v>1898726</v>
      </c>
      <c r="F1337" s="145">
        <v>41294</v>
      </c>
      <c r="G1337" s="143" t="s">
        <v>928</v>
      </c>
      <c r="H1337" s="146">
        <f t="shared" si="40"/>
        <v>411.84</v>
      </c>
      <c r="I1337" s="147">
        <v>352</v>
      </c>
      <c r="J1337" s="147">
        <v>411.84</v>
      </c>
      <c r="K1337" s="148">
        <f t="shared" si="41"/>
        <v>0</v>
      </c>
    </row>
    <row r="1338" spans="1:11" ht="12.75">
      <c r="A1338" s="143" t="s">
        <v>1167</v>
      </c>
      <c r="B1338" s="143" t="s">
        <v>4098</v>
      </c>
      <c r="C1338" s="143" t="s">
        <v>906</v>
      </c>
      <c r="D1338" s="144" t="s">
        <v>929</v>
      </c>
      <c r="E1338" s="143">
        <v>2067040</v>
      </c>
      <c r="F1338" s="145">
        <v>41294</v>
      </c>
      <c r="G1338" s="143" t="s">
        <v>930</v>
      </c>
      <c r="H1338" s="146">
        <f t="shared" si="40"/>
        <v>183.69</v>
      </c>
      <c r="I1338" s="147">
        <v>157</v>
      </c>
      <c r="J1338" s="147">
        <v>183.69</v>
      </c>
      <c r="K1338" s="148">
        <f t="shared" si="41"/>
        <v>0</v>
      </c>
    </row>
    <row r="1339" spans="1:11" ht="12.75">
      <c r="A1339" s="143" t="s">
        <v>1167</v>
      </c>
      <c r="B1339" s="143" t="s">
        <v>4098</v>
      </c>
      <c r="C1339" s="143" t="s">
        <v>906</v>
      </c>
      <c r="D1339" s="144" t="s">
        <v>931</v>
      </c>
      <c r="E1339" s="143">
        <v>2067057</v>
      </c>
      <c r="F1339" s="145">
        <v>41294</v>
      </c>
      <c r="G1339" s="143" t="s">
        <v>932</v>
      </c>
      <c r="H1339" s="146">
        <f t="shared" si="40"/>
        <v>19.89</v>
      </c>
      <c r="I1339" s="147">
        <v>17</v>
      </c>
      <c r="J1339" s="147">
        <v>19.89</v>
      </c>
      <c r="K1339" s="148">
        <f t="shared" si="41"/>
        <v>0</v>
      </c>
    </row>
    <row r="1340" spans="1:11" ht="12.75">
      <c r="A1340" s="143" t="s">
        <v>1167</v>
      </c>
      <c r="B1340" s="143" t="s">
        <v>4098</v>
      </c>
      <c r="C1340" s="143" t="s">
        <v>906</v>
      </c>
      <c r="D1340" s="144" t="s">
        <v>933</v>
      </c>
      <c r="E1340" s="143">
        <v>2067115</v>
      </c>
      <c r="F1340" s="145">
        <v>41294</v>
      </c>
      <c r="G1340" s="143" t="s">
        <v>934</v>
      </c>
      <c r="H1340" s="146">
        <f t="shared" si="40"/>
        <v>42.12</v>
      </c>
      <c r="I1340" s="147">
        <v>36</v>
      </c>
      <c r="J1340" s="147">
        <v>42.12</v>
      </c>
      <c r="K1340" s="148">
        <f t="shared" si="41"/>
        <v>0</v>
      </c>
    </row>
    <row r="1341" spans="1:11" ht="12.75">
      <c r="A1341" s="143" t="s">
        <v>1167</v>
      </c>
      <c r="B1341" s="143" t="s">
        <v>4098</v>
      </c>
      <c r="C1341" s="143" t="s">
        <v>906</v>
      </c>
      <c r="D1341" s="144" t="s">
        <v>935</v>
      </c>
      <c r="E1341" s="143">
        <v>2067126</v>
      </c>
      <c r="F1341" s="145">
        <v>41294</v>
      </c>
      <c r="G1341" s="143" t="s">
        <v>936</v>
      </c>
      <c r="H1341" s="146">
        <f t="shared" si="40"/>
        <v>29.25</v>
      </c>
      <c r="I1341" s="147">
        <v>25</v>
      </c>
      <c r="J1341" s="147">
        <v>29.25</v>
      </c>
      <c r="K1341" s="148">
        <f t="shared" si="41"/>
        <v>0</v>
      </c>
    </row>
    <row r="1342" spans="1:11" ht="12.75">
      <c r="A1342" s="143" t="s">
        <v>1167</v>
      </c>
      <c r="B1342" s="143" t="s">
        <v>4098</v>
      </c>
      <c r="C1342" s="143" t="s">
        <v>906</v>
      </c>
      <c r="D1342" s="144" t="s">
        <v>937</v>
      </c>
      <c r="E1342" s="143">
        <v>2067171</v>
      </c>
      <c r="F1342" s="145">
        <v>41294</v>
      </c>
      <c r="G1342" s="143" t="s">
        <v>938</v>
      </c>
      <c r="H1342" s="146">
        <f t="shared" si="40"/>
        <v>205.92</v>
      </c>
      <c r="I1342" s="147">
        <v>176</v>
      </c>
      <c r="J1342" s="147">
        <v>205.92</v>
      </c>
      <c r="K1342" s="148">
        <f t="shared" si="41"/>
        <v>0</v>
      </c>
    </row>
    <row r="1343" spans="1:11" ht="12.75">
      <c r="A1343" s="143" t="s">
        <v>1167</v>
      </c>
      <c r="B1343" s="143" t="s">
        <v>4098</v>
      </c>
      <c r="C1343" s="143" t="s">
        <v>906</v>
      </c>
      <c r="D1343" s="144" t="s">
        <v>939</v>
      </c>
      <c r="E1343" s="143">
        <v>2121278</v>
      </c>
      <c r="F1343" s="145">
        <v>41294</v>
      </c>
      <c r="G1343" s="143" t="s">
        <v>940</v>
      </c>
      <c r="H1343" s="146">
        <f t="shared" si="40"/>
        <v>40.949999999999996</v>
      </c>
      <c r="I1343" s="147">
        <v>35</v>
      </c>
      <c r="J1343" s="147">
        <v>40.949999999999996</v>
      </c>
      <c r="K1343" s="148">
        <f t="shared" si="41"/>
        <v>0</v>
      </c>
    </row>
    <row r="1344" spans="1:11" ht="12.75">
      <c r="A1344" s="143" t="s">
        <v>1167</v>
      </c>
      <c r="B1344" s="143" t="s">
        <v>4098</v>
      </c>
      <c r="C1344" s="143" t="s">
        <v>906</v>
      </c>
      <c r="D1344" s="144" t="s">
        <v>941</v>
      </c>
      <c r="E1344" s="143">
        <v>2121284</v>
      </c>
      <c r="F1344" s="145">
        <v>41294</v>
      </c>
      <c r="G1344" s="143" t="s">
        <v>942</v>
      </c>
      <c r="H1344" s="146">
        <f t="shared" si="40"/>
        <v>32.76</v>
      </c>
      <c r="I1344" s="147">
        <v>28</v>
      </c>
      <c r="J1344" s="147">
        <v>32.76</v>
      </c>
      <c r="K1344" s="148">
        <f t="shared" si="41"/>
        <v>0</v>
      </c>
    </row>
    <row r="1345" spans="1:11" ht="12.75">
      <c r="A1345" s="143" t="s">
        <v>1167</v>
      </c>
      <c r="B1345" s="143" t="s">
        <v>4098</v>
      </c>
      <c r="C1345" s="143" t="s">
        <v>906</v>
      </c>
      <c r="D1345" s="144" t="s">
        <v>943</v>
      </c>
      <c r="E1345" s="143">
        <v>2121291</v>
      </c>
      <c r="F1345" s="145">
        <v>41294</v>
      </c>
      <c r="G1345" s="143" t="s">
        <v>944</v>
      </c>
      <c r="H1345" s="146">
        <f t="shared" si="40"/>
        <v>31.589999999999996</v>
      </c>
      <c r="I1345" s="147">
        <v>27</v>
      </c>
      <c r="J1345" s="147">
        <v>31.589999999999996</v>
      </c>
      <c r="K1345" s="148">
        <f t="shared" si="41"/>
        <v>0</v>
      </c>
    </row>
    <row r="1346" spans="1:11" ht="12.75">
      <c r="A1346" s="143" t="s">
        <v>1167</v>
      </c>
      <c r="B1346" s="143" t="s">
        <v>4098</v>
      </c>
      <c r="C1346" s="143" t="s">
        <v>906</v>
      </c>
      <c r="D1346" s="144" t="s">
        <v>945</v>
      </c>
      <c r="E1346" s="143">
        <v>2121305</v>
      </c>
      <c r="F1346" s="145">
        <v>41294</v>
      </c>
      <c r="G1346" s="143" t="s">
        <v>946</v>
      </c>
      <c r="H1346" s="146">
        <f t="shared" si="40"/>
        <v>47.97</v>
      </c>
      <c r="I1346" s="147">
        <v>41</v>
      </c>
      <c r="J1346" s="147">
        <v>47.97</v>
      </c>
      <c r="K1346" s="148">
        <f t="shared" si="41"/>
        <v>0</v>
      </c>
    </row>
    <row r="1347" spans="1:11" ht="12.75">
      <c r="A1347" s="143" t="s">
        <v>1167</v>
      </c>
      <c r="B1347" s="143" t="s">
        <v>4098</v>
      </c>
      <c r="C1347" s="143" t="s">
        <v>906</v>
      </c>
      <c r="D1347" s="144" t="s">
        <v>947</v>
      </c>
      <c r="E1347" s="143">
        <v>2121310</v>
      </c>
      <c r="F1347" s="145">
        <v>41294</v>
      </c>
      <c r="G1347" s="143" t="s">
        <v>948</v>
      </c>
      <c r="H1347" s="146">
        <f aca="true" t="shared" si="42" ref="H1347:H1410">I1347*1.17</f>
        <v>47.97</v>
      </c>
      <c r="I1347" s="147">
        <v>41</v>
      </c>
      <c r="J1347" s="147">
        <v>47.97</v>
      </c>
      <c r="K1347" s="148">
        <f aca="true" t="shared" si="43" ref="K1347:K1410">H1347/J1347-1</f>
        <v>0</v>
      </c>
    </row>
    <row r="1348" spans="1:11" ht="12.75">
      <c r="A1348" s="143" t="s">
        <v>1167</v>
      </c>
      <c r="B1348" s="143" t="s">
        <v>4098</v>
      </c>
      <c r="C1348" s="143" t="s">
        <v>906</v>
      </c>
      <c r="D1348" s="144" t="s">
        <v>949</v>
      </c>
      <c r="E1348" s="143">
        <v>2121322</v>
      </c>
      <c r="F1348" s="145">
        <v>41294</v>
      </c>
      <c r="G1348" s="143" t="s">
        <v>950</v>
      </c>
      <c r="H1348" s="146">
        <f t="shared" si="42"/>
        <v>25.74</v>
      </c>
      <c r="I1348" s="147">
        <v>22</v>
      </c>
      <c r="J1348" s="147">
        <v>25.74</v>
      </c>
      <c r="K1348" s="148">
        <f t="shared" si="43"/>
        <v>0</v>
      </c>
    </row>
    <row r="1349" spans="1:11" ht="12.75">
      <c r="A1349" s="143" t="s">
        <v>1167</v>
      </c>
      <c r="B1349" s="143" t="s">
        <v>4098</v>
      </c>
      <c r="C1349" s="143" t="s">
        <v>906</v>
      </c>
      <c r="D1349" s="144" t="s">
        <v>951</v>
      </c>
      <c r="E1349" s="143">
        <v>2121331</v>
      </c>
      <c r="F1349" s="145">
        <v>41294</v>
      </c>
      <c r="G1349" s="143" t="s">
        <v>952</v>
      </c>
      <c r="H1349" s="146">
        <f t="shared" si="42"/>
        <v>33.93</v>
      </c>
      <c r="I1349" s="147">
        <v>29</v>
      </c>
      <c r="J1349" s="147">
        <v>33.93</v>
      </c>
      <c r="K1349" s="148">
        <f t="shared" si="43"/>
        <v>0</v>
      </c>
    </row>
    <row r="1350" spans="1:11" ht="12.75">
      <c r="A1350" s="143" t="s">
        <v>1167</v>
      </c>
      <c r="B1350" s="143" t="s">
        <v>4098</v>
      </c>
      <c r="C1350" s="143" t="s">
        <v>906</v>
      </c>
      <c r="D1350" s="144" t="s">
        <v>953</v>
      </c>
      <c r="E1350" s="143">
        <v>2121368</v>
      </c>
      <c r="F1350" s="145">
        <v>41294</v>
      </c>
      <c r="G1350" s="143" t="s">
        <v>954</v>
      </c>
      <c r="H1350" s="146">
        <f t="shared" si="42"/>
        <v>40.949999999999996</v>
      </c>
      <c r="I1350" s="147">
        <v>35</v>
      </c>
      <c r="J1350" s="147">
        <v>40.949999999999996</v>
      </c>
      <c r="K1350" s="148">
        <f t="shared" si="43"/>
        <v>0</v>
      </c>
    </row>
    <row r="1351" spans="1:11" ht="12.75">
      <c r="A1351" s="143" t="s">
        <v>1167</v>
      </c>
      <c r="B1351" s="143" t="s">
        <v>4098</v>
      </c>
      <c r="C1351" s="143" t="s">
        <v>906</v>
      </c>
      <c r="D1351" s="144" t="s">
        <v>955</v>
      </c>
      <c r="E1351" s="143">
        <v>2121379</v>
      </c>
      <c r="F1351" s="145">
        <v>41294</v>
      </c>
      <c r="G1351" s="143" t="s">
        <v>956</v>
      </c>
      <c r="H1351" s="146">
        <f t="shared" si="42"/>
        <v>29.25</v>
      </c>
      <c r="I1351" s="147">
        <v>25</v>
      </c>
      <c r="J1351" s="147">
        <v>29.25</v>
      </c>
      <c r="K1351" s="148">
        <f t="shared" si="43"/>
        <v>0</v>
      </c>
    </row>
    <row r="1352" spans="1:11" ht="12.75">
      <c r="A1352" s="143" t="s">
        <v>1167</v>
      </c>
      <c r="B1352" s="143" t="s">
        <v>4098</v>
      </c>
      <c r="C1352" s="143" t="s">
        <v>906</v>
      </c>
      <c r="D1352" s="144" t="s">
        <v>957</v>
      </c>
      <c r="E1352" s="143">
        <v>2121393</v>
      </c>
      <c r="F1352" s="145">
        <v>41294</v>
      </c>
      <c r="G1352" s="143" t="s">
        <v>958</v>
      </c>
      <c r="H1352" s="146">
        <f t="shared" si="42"/>
        <v>35.099999999999994</v>
      </c>
      <c r="I1352" s="147">
        <v>30</v>
      </c>
      <c r="J1352" s="147">
        <v>35.099999999999994</v>
      </c>
      <c r="K1352" s="148">
        <f t="shared" si="43"/>
        <v>0</v>
      </c>
    </row>
    <row r="1353" spans="1:11" ht="12.75">
      <c r="A1353" s="143" t="s">
        <v>1167</v>
      </c>
      <c r="B1353" s="143" t="s">
        <v>4098</v>
      </c>
      <c r="C1353" s="143" t="s">
        <v>906</v>
      </c>
      <c r="D1353" s="144" t="s">
        <v>959</v>
      </c>
      <c r="E1353" s="143">
        <v>2121400</v>
      </c>
      <c r="F1353" s="145">
        <v>41294</v>
      </c>
      <c r="G1353" s="143" t="s">
        <v>960</v>
      </c>
      <c r="H1353" s="146">
        <f t="shared" si="42"/>
        <v>40.949999999999996</v>
      </c>
      <c r="I1353" s="147">
        <v>35</v>
      </c>
      <c r="J1353" s="147">
        <v>40.949999999999996</v>
      </c>
      <c r="K1353" s="148">
        <f t="shared" si="43"/>
        <v>0</v>
      </c>
    </row>
    <row r="1354" spans="1:11" ht="12.75">
      <c r="A1354" s="143" t="s">
        <v>1167</v>
      </c>
      <c r="B1354" s="143" t="s">
        <v>4098</v>
      </c>
      <c r="C1354" s="143" t="s">
        <v>906</v>
      </c>
      <c r="D1354" s="144" t="s">
        <v>961</v>
      </c>
      <c r="E1354" s="143">
        <v>2121456</v>
      </c>
      <c r="F1354" s="145">
        <v>41294</v>
      </c>
      <c r="G1354" s="143" t="s">
        <v>962</v>
      </c>
      <c r="H1354" s="146">
        <f t="shared" si="42"/>
        <v>49.14</v>
      </c>
      <c r="I1354" s="147">
        <v>42</v>
      </c>
      <c r="J1354" s="147">
        <v>49.14</v>
      </c>
      <c r="K1354" s="148">
        <f t="shared" si="43"/>
        <v>0</v>
      </c>
    </row>
    <row r="1355" spans="1:11" ht="12.75">
      <c r="A1355" s="143" t="s">
        <v>1167</v>
      </c>
      <c r="B1355" s="143" t="s">
        <v>4098</v>
      </c>
      <c r="C1355" s="143" t="s">
        <v>906</v>
      </c>
      <c r="D1355" s="144" t="s">
        <v>963</v>
      </c>
      <c r="E1355" s="143">
        <v>2121998</v>
      </c>
      <c r="F1355" s="145">
        <v>41294</v>
      </c>
      <c r="G1355" s="143" t="s">
        <v>964</v>
      </c>
      <c r="H1355" s="146">
        <f t="shared" si="42"/>
        <v>44.459999999999994</v>
      </c>
      <c r="I1355" s="147">
        <v>38</v>
      </c>
      <c r="J1355" s="147">
        <v>44.459999999999994</v>
      </c>
      <c r="K1355" s="148">
        <f t="shared" si="43"/>
        <v>0</v>
      </c>
    </row>
    <row r="1356" spans="1:11" ht="12.75">
      <c r="A1356" s="143" t="s">
        <v>1167</v>
      </c>
      <c r="B1356" s="143" t="s">
        <v>4098</v>
      </c>
      <c r="C1356" s="143" t="s">
        <v>906</v>
      </c>
      <c r="D1356" s="144" t="s">
        <v>965</v>
      </c>
      <c r="E1356" s="143">
        <v>2122007</v>
      </c>
      <c r="F1356" s="145">
        <v>41294</v>
      </c>
      <c r="G1356" s="143" t="s">
        <v>966</v>
      </c>
      <c r="H1356" s="146">
        <f t="shared" si="42"/>
        <v>44.459999999999994</v>
      </c>
      <c r="I1356" s="147">
        <v>38</v>
      </c>
      <c r="J1356" s="147">
        <v>44.459999999999994</v>
      </c>
      <c r="K1356" s="148">
        <f t="shared" si="43"/>
        <v>0</v>
      </c>
    </row>
    <row r="1357" spans="1:11" ht="12.75">
      <c r="A1357" s="143" t="s">
        <v>1167</v>
      </c>
      <c r="B1357" s="143" t="s">
        <v>4098</v>
      </c>
      <c r="C1357" s="143" t="s">
        <v>906</v>
      </c>
      <c r="D1357" s="144" t="s">
        <v>967</v>
      </c>
      <c r="E1357" s="143">
        <v>2132074</v>
      </c>
      <c r="F1357" s="145">
        <v>41294</v>
      </c>
      <c r="G1357" s="143" t="s">
        <v>968</v>
      </c>
      <c r="H1357" s="146">
        <f t="shared" si="42"/>
        <v>44.459999999999994</v>
      </c>
      <c r="I1357" s="147">
        <v>38</v>
      </c>
      <c r="J1357" s="147">
        <v>44.459999999999994</v>
      </c>
      <c r="K1357" s="148">
        <f t="shared" si="43"/>
        <v>0</v>
      </c>
    </row>
    <row r="1358" spans="1:11" ht="12.75">
      <c r="A1358" s="143" t="s">
        <v>1167</v>
      </c>
      <c r="B1358" s="143" t="s">
        <v>4098</v>
      </c>
      <c r="C1358" s="143" t="s">
        <v>906</v>
      </c>
      <c r="D1358" s="144" t="s">
        <v>969</v>
      </c>
      <c r="E1358" s="143">
        <v>2132056</v>
      </c>
      <c r="F1358" s="145">
        <v>41294</v>
      </c>
      <c r="G1358" s="143" t="s">
        <v>970</v>
      </c>
      <c r="H1358" s="146">
        <f t="shared" si="42"/>
        <v>44.459999999999994</v>
      </c>
      <c r="I1358" s="147">
        <v>38</v>
      </c>
      <c r="J1358" s="147">
        <v>44.459999999999994</v>
      </c>
      <c r="K1358" s="148">
        <f t="shared" si="43"/>
        <v>0</v>
      </c>
    </row>
    <row r="1359" spans="1:11" ht="12.75">
      <c r="A1359" s="143" t="s">
        <v>1167</v>
      </c>
      <c r="B1359" s="143" t="s">
        <v>4098</v>
      </c>
      <c r="C1359" s="143" t="s">
        <v>906</v>
      </c>
      <c r="D1359" s="144" t="s">
        <v>971</v>
      </c>
      <c r="E1359" s="143">
        <v>2122170</v>
      </c>
      <c r="F1359" s="145">
        <v>41294</v>
      </c>
      <c r="G1359" s="143" t="s">
        <v>972</v>
      </c>
      <c r="H1359" s="146">
        <f t="shared" si="42"/>
        <v>43.29</v>
      </c>
      <c r="I1359" s="147">
        <v>37</v>
      </c>
      <c r="J1359" s="147">
        <v>43.29</v>
      </c>
      <c r="K1359" s="148">
        <f t="shared" si="43"/>
        <v>0</v>
      </c>
    </row>
    <row r="1360" spans="1:11" ht="12.75">
      <c r="A1360" s="143" t="s">
        <v>1167</v>
      </c>
      <c r="B1360" s="143" t="s">
        <v>4098</v>
      </c>
      <c r="C1360" s="143" t="s">
        <v>906</v>
      </c>
      <c r="D1360" s="144" t="s">
        <v>973</v>
      </c>
      <c r="E1360" s="143">
        <v>2122181</v>
      </c>
      <c r="F1360" s="145">
        <v>41294</v>
      </c>
      <c r="G1360" s="143" t="s">
        <v>974</v>
      </c>
      <c r="H1360" s="146">
        <f t="shared" si="42"/>
        <v>17.549999999999997</v>
      </c>
      <c r="I1360" s="147">
        <v>15</v>
      </c>
      <c r="J1360" s="147">
        <v>17.549999999999997</v>
      </c>
      <c r="K1360" s="148">
        <f t="shared" si="43"/>
        <v>0</v>
      </c>
    </row>
    <row r="1361" spans="1:11" ht="12.75">
      <c r="A1361" s="143" t="s">
        <v>1167</v>
      </c>
      <c r="B1361" s="143" t="s">
        <v>4098</v>
      </c>
      <c r="C1361" s="143" t="s">
        <v>906</v>
      </c>
      <c r="D1361" s="144" t="s">
        <v>975</v>
      </c>
      <c r="E1361" s="143">
        <v>2122196</v>
      </c>
      <c r="F1361" s="145">
        <v>41294</v>
      </c>
      <c r="G1361" s="143" t="s">
        <v>976</v>
      </c>
      <c r="H1361" s="146">
        <f t="shared" si="42"/>
        <v>18.72</v>
      </c>
      <c r="I1361" s="147">
        <v>16</v>
      </c>
      <c r="J1361" s="147">
        <v>18.72</v>
      </c>
      <c r="K1361" s="148">
        <f t="shared" si="43"/>
        <v>0</v>
      </c>
    </row>
    <row r="1362" spans="1:11" ht="12.75">
      <c r="A1362" s="143" t="s">
        <v>1167</v>
      </c>
      <c r="B1362" s="143" t="s">
        <v>4098</v>
      </c>
      <c r="C1362" s="143" t="s">
        <v>906</v>
      </c>
      <c r="D1362" s="144" t="s">
        <v>977</v>
      </c>
      <c r="E1362" s="143">
        <v>2122205</v>
      </c>
      <c r="F1362" s="145">
        <v>41294</v>
      </c>
      <c r="G1362" s="143" t="s">
        <v>978</v>
      </c>
      <c r="H1362" s="146">
        <f t="shared" si="42"/>
        <v>26.909999999999997</v>
      </c>
      <c r="I1362" s="147">
        <v>23</v>
      </c>
      <c r="J1362" s="147">
        <v>26.909999999999997</v>
      </c>
      <c r="K1362" s="148">
        <f t="shared" si="43"/>
        <v>0</v>
      </c>
    </row>
    <row r="1363" spans="1:11" ht="12.75">
      <c r="A1363" s="143" t="s">
        <v>1167</v>
      </c>
      <c r="B1363" s="143" t="s">
        <v>4098</v>
      </c>
      <c r="C1363" s="143" t="s">
        <v>906</v>
      </c>
      <c r="D1363" s="144" t="s">
        <v>979</v>
      </c>
      <c r="E1363" s="143">
        <v>2159688</v>
      </c>
      <c r="F1363" s="145">
        <v>41294</v>
      </c>
      <c r="G1363" s="143" t="s">
        <v>980</v>
      </c>
      <c r="H1363" s="146">
        <f t="shared" si="42"/>
        <v>47.97</v>
      </c>
      <c r="I1363" s="147">
        <v>41</v>
      </c>
      <c r="J1363" s="147">
        <v>47.97</v>
      </c>
      <c r="K1363" s="148">
        <f t="shared" si="43"/>
        <v>0</v>
      </c>
    </row>
    <row r="1364" spans="1:11" ht="12.75">
      <c r="A1364" s="143" t="s">
        <v>1167</v>
      </c>
      <c r="B1364" s="143" t="s">
        <v>4098</v>
      </c>
      <c r="C1364" s="143" t="s">
        <v>906</v>
      </c>
      <c r="D1364" s="144" t="s">
        <v>981</v>
      </c>
      <c r="E1364" s="143">
        <v>2159950</v>
      </c>
      <c r="F1364" s="145">
        <v>41294</v>
      </c>
      <c r="G1364" s="143" t="s">
        <v>982</v>
      </c>
      <c r="H1364" s="146">
        <f t="shared" si="42"/>
        <v>30.419999999999998</v>
      </c>
      <c r="I1364" s="147">
        <v>26</v>
      </c>
      <c r="J1364" s="147">
        <v>30.419999999999998</v>
      </c>
      <c r="K1364" s="148">
        <f t="shared" si="43"/>
        <v>0</v>
      </c>
    </row>
    <row r="1365" spans="1:11" ht="12.75">
      <c r="A1365" s="143" t="s">
        <v>1167</v>
      </c>
      <c r="B1365" s="143" t="s">
        <v>4098</v>
      </c>
      <c r="C1365" s="143" t="s">
        <v>906</v>
      </c>
      <c r="D1365" s="144" t="s">
        <v>983</v>
      </c>
      <c r="E1365" s="143">
        <v>2159992</v>
      </c>
      <c r="F1365" s="145">
        <v>41294</v>
      </c>
      <c r="G1365" s="143" t="s">
        <v>984</v>
      </c>
      <c r="H1365" s="146">
        <f t="shared" si="42"/>
        <v>17.549999999999997</v>
      </c>
      <c r="I1365" s="147">
        <v>15</v>
      </c>
      <c r="J1365" s="147">
        <v>17.549999999999997</v>
      </c>
      <c r="K1365" s="148">
        <f t="shared" si="43"/>
        <v>0</v>
      </c>
    </row>
    <row r="1366" spans="1:11" ht="12.75">
      <c r="A1366" s="143" t="s">
        <v>1167</v>
      </c>
      <c r="B1366" s="143" t="s">
        <v>4098</v>
      </c>
      <c r="C1366" s="143" t="s">
        <v>906</v>
      </c>
      <c r="D1366" s="144" t="s">
        <v>985</v>
      </c>
      <c r="E1366" s="143">
        <v>2160008</v>
      </c>
      <c r="F1366" s="145">
        <v>41294</v>
      </c>
      <c r="G1366" s="143" t="s">
        <v>986</v>
      </c>
      <c r="H1366" s="146">
        <f t="shared" si="42"/>
        <v>18.72</v>
      </c>
      <c r="I1366" s="147">
        <v>16</v>
      </c>
      <c r="J1366" s="147">
        <v>18.72</v>
      </c>
      <c r="K1366" s="148">
        <f t="shared" si="43"/>
        <v>0</v>
      </c>
    </row>
    <row r="1367" spans="1:11" ht="12.75">
      <c r="A1367" s="143" t="s">
        <v>1167</v>
      </c>
      <c r="B1367" s="143" t="s">
        <v>4098</v>
      </c>
      <c r="C1367" s="143" t="s">
        <v>906</v>
      </c>
      <c r="D1367" s="144" t="s">
        <v>987</v>
      </c>
      <c r="E1367" s="143">
        <v>2160013</v>
      </c>
      <c r="F1367" s="145">
        <v>41294</v>
      </c>
      <c r="G1367" s="143" t="s">
        <v>988</v>
      </c>
      <c r="H1367" s="146">
        <f t="shared" si="42"/>
        <v>18.72</v>
      </c>
      <c r="I1367" s="147">
        <v>16</v>
      </c>
      <c r="J1367" s="147">
        <v>18.72</v>
      </c>
      <c r="K1367" s="148">
        <f t="shared" si="43"/>
        <v>0</v>
      </c>
    </row>
    <row r="1368" spans="1:11" ht="12.75">
      <c r="A1368" s="143" t="s">
        <v>1167</v>
      </c>
      <c r="B1368" s="143" t="s">
        <v>4098</v>
      </c>
      <c r="C1368" s="143" t="s">
        <v>906</v>
      </c>
      <c r="D1368" s="144" t="s">
        <v>989</v>
      </c>
      <c r="E1368" s="143">
        <v>2160036</v>
      </c>
      <c r="F1368" s="145">
        <v>41294</v>
      </c>
      <c r="G1368" s="143" t="s">
        <v>990</v>
      </c>
      <c r="H1368" s="146">
        <f t="shared" si="42"/>
        <v>12.87</v>
      </c>
      <c r="I1368" s="147">
        <v>11</v>
      </c>
      <c r="J1368" s="147">
        <v>12.87</v>
      </c>
      <c r="K1368" s="148">
        <f t="shared" si="43"/>
        <v>0</v>
      </c>
    </row>
    <row r="1369" spans="1:11" ht="12.75">
      <c r="A1369" s="143" t="s">
        <v>1167</v>
      </c>
      <c r="B1369" s="143" t="s">
        <v>4098</v>
      </c>
      <c r="C1369" s="143" t="s">
        <v>906</v>
      </c>
      <c r="D1369" s="144" t="s">
        <v>991</v>
      </c>
      <c r="E1369" s="143">
        <v>2160049</v>
      </c>
      <c r="F1369" s="145">
        <v>41294</v>
      </c>
      <c r="G1369" s="143" t="s">
        <v>992</v>
      </c>
      <c r="H1369" s="146">
        <f t="shared" si="42"/>
        <v>16.38</v>
      </c>
      <c r="I1369" s="147">
        <v>14</v>
      </c>
      <c r="J1369" s="147">
        <v>16.38</v>
      </c>
      <c r="K1369" s="148">
        <f t="shared" si="43"/>
        <v>0</v>
      </c>
    </row>
    <row r="1370" spans="1:11" ht="12.75">
      <c r="A1370" s="143" t="s">
        <v>1167</v>
      </c>
      <c r="B1370" s="143" t="s">
        <v>4098</v>
      </c>
      <c r="C1370" s="143" t="s">
        <v>906</v>
      </c>
      <c r="D1370" s="144" t="s">
        <v>993</v>
      </c>
      <c r="E1370" s="143">
        <v>2160051</v>
      </c>
      <c r="F1370" s="145">
        <v>41294</v>
      </c>
      <c r="G1370" s="143" t="s">
        <v>994</v>
      </c>
      <c r="H1370" s="146">
        <f t="shared" si="42"/>
        <v>12.87</v>
      </c>
      <c r="I1370" s="147">
        <v>11</v>
      </c>
      <c r="J1370" s="147">
        <v>12.87</v>
      </c>
      <c r="K1370" s="148">
        <f t="shared" si="43"/>
        <v>0</v>
      </c>
    </row>
    <row r="1371" spans="1:11" ht="12.75">
      <c r="A1371" s="143" t="s">
        <v>1167</v>
      </c>
      <c r="B1371" s="143" t="s">
        <v>4098</v>
      </c>
      <c r="C1371" s="143" t="s">
        <v>906</v>
      </c>
      <c r="D1371" s="144" t="s">
        <v>995</v>
      </c>
      <c r="E1371" s="143">
        <v>2160072</v>
      </c>
      <c r="F1371" s="145">
        <v>41294</v>
      </c>
      <c r="G1371" s="143" t="s">
        <v>996</v>
      </c>
      <c r="H1371" s="146">
        <f t="shared" si="42"/>
        <v>11.7</v>
      </c>
      <c r="I1371" s="147">
        <v>10</v>
      </c>
      <c r="J1371" s="147">
        <v>11.7</v>
      </c>
      <c r="K1371" s="148">
        <f t="shared" si="43"/>
        <v>0</v>
      </c>
    </row>
    <row r="1372" spans="1:11" ht="12.75">
      <c r="A1372" s="143" t="s">
        <v>1167</v>
      </c>
      <c r="B1372" s="143" t="s">
        <v>4098</v>
      </c>
      <c r="C1372" s="143" t="s">
        <v>906</v>
      </c>
      <c r="D1372" s="144" t="s">
        <v>997</v>
      </c>
      <c r="E1372" s="143">
        <v>2530546</v>
      </c>
      <c r="F1372" s="145">
        <v>41294</v>
      </c>
      <c r="G1372" s="143" t="s">
        <v>998</v>
      </c>
      <c r="H1372" s="146">
        <f t="shared" si="42"/>
        <v>3054.87</v>
      </c>
      <c r="I1372" s="147">
        <v>2611</v>
      </c>
      <c r="J1372" s="147">
        <v>3054.87</v>
      </c>
      <c r="K1372" s="148">
        <f t="shared" si="43"/>
        <v>0</v>
      </c>
    </row>
    <row r="1373" spans="1:11" ht="12.75">
      <c r="A1373" s="143" t="s">
        <v>1167</v>
      </c>
      <c r="B1373" s="143" t="s">
        <v>4098</v>
      </c>
      <c r="C1373" s="143" t="s">
        <v>906</v>
      </c>
      <c r="D1373" s="144" t="s">
        <v>999</v>
      </c>
      <c r="E1373" s="143">
        <v>3094476</v>
      </c>
      <c r="F1373" s="145">
        <v>41294</v>
      </c>
      <c r="G1373" s="143" t="s">
        <v>1000</v>
      </c>
      <c r="H1373" s="146">
        <f t="shared" si="42"/>
        <v>78.39</v>
      </c>
      <c r="I1373" s="147">
        <v>67</v>
      </c>
      <c r="J1373" s="147">
        <v>78.39</v>
      </c>
      <c r="K1373" s="148">
        <f t="shared" si="43"/>
        <v>0</v>
      </c>
    </row>
    <row r="1374" spans="1:11" ht="12.75">
      <c r="A1374" s="143" t="s">
        <v>1167</v>
      </c>
      <c r="B1374" s="143" t="s">
        <v>4098</v>
      </c>
      <c r="C1374" s="143" t="s">
        <v>906</v>
      </c>
      <c r="D1374" s="144" t="s">
        <v>1001</v>
      </c>
      <c r="E1374" s="143">
        <v>3094503</v>
      </c>
      <c r="F1374" s="145">
        <v>41294</v>
      </c>
      <c r="G1374" s="143" t="s">
        <v>1002</v>
      </c>
      <c r="H1374" s="146">
        <f t="shared" si="42"/>
        <v>90.08999999999999</v>
      </c>
      <c r="I1374" s="147">
        <v>77</v>
      </c>
      <c r="J1374" s="147">
        <v>90.08999999999999</v>
      </c>
      <c r="K1374" s="148">
        <f t="shared" si="43"/>
        <v>0</v>
      </c>
    </row>
    <row r="1375" spans="1:11" ht="12.75">
      <c r="A1375" s="143" t="s">
        <v>1167</v>
      </c>
      <c r="B1375" s="143" t="s">
        <v>4098</v>
      </c>
      <c r="C1375" s="143" t="s">
        <v>906</v>
      </c>
      <c r="D1375" s="144" t="s">
        <v>1003</v>
      </c>
      <c r="E1375" s="143">
        <v>3094544</v>
      </c>
      <c r="F1375" s="145">
        <v>41294</v>
      </c>
      <c r="G1375" s="143" t="s">
        <v>1004</v>
      </c>
      <c r="H1375" s="146">
        <f t="shared" si="42"/>
        <v>86.58</v>
      </c>
      <c r="I1375" s="147">
        <v>74</v>
      </c>
      <c r="J1375" s="147">
        <v>86.58</v>
      </c>
      <c r="K1375" s="148">
        <f t="shared" si="43"/>
        <v>0</v>
      </c>
    </row>
    <row r="1376" spans="1:11" ht="12.75">
      <c r="A1376" s="143" t="s">
        <v>1167</v>
      </c>
      <c r="B1376" s="143" t="s">
        <v>4098</v>
      </c>
      <c r="C1376" s="143" t="s">
        <v>906</v>
      </c>
      <c r="D1376" s="144" t="s">
        <v>1005</v>
      </c>
      <c r="E1376" s="143">
        <v>3094580</v>
      </c>
      <c r="F1376" s="145">
        <v>41294</v>
      </c>
      <c r="G1376" s="143" t="s">
        <v>1006</v>
      </c>
      <c r="H1376" s="146">
        <f t="shared" si="42"/>
        <v>95.94</v>
      </c>
      <c r="I1376" s="147">
        <v>82</v>
      </c>
      <c r="J1376" s="147">
        <v>95.94</v>
      </c>
      <c r="K1376" s="148">
        <f t="shared" si="43"/>
        <v>0</v>
      </c>
    </row>
    <row r="1377" spans="1:11" ht="12.75">
      <c r="A1377" s="143" t="s">
        <v>1167</v>
      </c>
      <c r="B1377" s="143" t="s">
        <v>4098</v>
      </c>
      <c r="C1377" s="143" t="s">
        <v>906</v>
      </c>
      <c r="D1377" s="144" t="s">
        <v>1007</v>
      </c>
      <c r="E1377" s="143">
        <v>3094662</v>
      </c>
      <c r="F1377" s="145">
        <v>41294</v>
      </c>
      <c r="G1377" s="143" t="s">
        <v>1008</v>
      </c>
      <c r="H1377" s="146">
        <f t="shared" si="42"/>
        <v>64.35</v>
      </c>
      <c r="I1377" s="147">
        <v>55</v>
      </c>
      <c r="J1377" s="147">
        <v>64.35</v>
      </c>
      <c r="K1377" s="148">
        <f t="shared" si="43"/>
        <v>0</v>
      </c>
    </row>
    <row r="1378" spans="1:11" ht="12.75">
      <c r="A1378" s="143" t="s">
        <v>1167</v>
      </c>
      <c r="B1378" s="143" t="s">
        <v>4098</v>
      </c>
      <c r="C1378" s="143" t="s">
        <v>906</v>
      </c>
      <c r="D1378" s="144" t="s">
        <v>1009</v>
      </c>
      <c r="E1378" s="143">
        <v>3094696</v>
      </c>
      <c r="F1378" s="145">
        <v>41294</v>
      </c>
      <c r="G1378" s="143" t="s">
        <v>1010</v>
      </c>
      <c r="H1378" s="146">
        <f t="shared" si="42"/>
        <v>70.19999999999999</v>
      </c>
      <c r="I1378" s="147">
        <v>60</v>
      </c>
      <c r="J1378" s="147">
        <v>70.19999999999999</v>
      </c>
      <c r="K1378" s="148">
        <f t="shared" si="43"/>
        <v>0</v>
      </c>
    </row>
    <row r="1379" spans="1:11" ht="12.75">
      <c r="A1379" s="143" t="s">
        <v>1167</v>
      </c>
      <c r="B1379" s="143" t="s">
        <v>4098</v>
      </c>
      <c r="C1379" s="143" t="s">
        <v>906</v>
      </c>
      <c r="D1379" s="144" t="s">
        <v>1011</v>
      </c>
      <c r="E1379" s="143">
        <v>3094775</v>
      </c>
      <c r="F1379" s="145">
        <v>41294</v>
      </c>
      <c r="G1379" s="143" t="s">
        <v>1012</v>
      </c>
      <c r="H1379" s="146">
        <f t="shared" si="42"/>
        <v>67.86</v>
      </c>
      <c r="I1379" s="147">
        <v>58</v>
      </c>
      <c r="J1379" s="147">
        <v>67.86</v>
      </c>
      <c r="K1379" s="148">
        <f t="shared" si="43"/>
        <v>0</v>
      </c>
    </row>
    <row r="1380" spans="1:11" ht="12.75">
      <c r="A1380" s="143" t="s">
        <v>1167</v>
      </c>
      <c r="B1380" s="143" t="s">
        <v>4098</v>
      </c>
      <c r="C1380" s="143" t="s">
        <v>906</v>
      </c>
      <c r="D1380" s="144" t="s">
        <v>1013</v>
      </c>
      <c r="E1380" s="143">
        <v>1632387</v>
      </c>
      <c r="F1380" s="145">
        <v>41294</v>
      </c>
      <c r="G1380" s="143" t="s">
        <v>1014</v>
      </c>
      <c r="H1380" s="146">
        <f t="shared" si="42"/>
        <v>168.48</v>
      </c>
      <c r="I1380" s="147">
        <v>144</v>
      </c>
      <c r="J1380" s="147">
        <v>168.48</v>
      </c>
      <c r="K1380" s="148">
        <f t="shared" si="43"/>
        <v>0</v>
      </c>
    </row>
    <row r="1381" spans="1:11" ht="12.75">
      <c r="A1381" s="143" t="s">
        <v>1167</v>
      </c>
      <c r="B1381" s="143" t="s">
        <v>4098</v>
      </c>
      <c r="C1381" s="143" t="s">
        <v>906</v>
      </c>
      <c r="D1381" s="144" t="s">
        <v>1015</v>
      </c>
      <c r="E1381" s="143">
        <v>1632439</v>
      </c>
      <c r="F1381" s="145">
        <v>41294</v>
      </c>
      <c r="G1381" s="143" t="s">
        <v>1016</v>
      </c>
      <c r="H1381" s="146">
        <f t="shared" si="42"/>
        <v>759.3299999999999</v>
      </c>
      <c r="I1381" s="147">
        <v>649</v>
      </c>
      <c r="J1381" s="147">
        <v>759.3299999999999</v>
      </c>
      <c r="K1381" s="148">
        <f t="shared" si="43"/>
        <v>0</v>
      </c>
    </row>
    <row r="1382" spans="1:11" ht="12.75">
      <c r="A1382" s="143" t="s">
        <v>1167</v>
      </c>
      <c r="B1382" s="143" t="s">
        <v>4098</v>
      </c>
      <c r="C1382" s="143" t="s">
        <v>906</v>
      </c>
      <c r="D1382" s="144" t="s">
        <v>1017</v>
      </c>
      <c r="E1382" s="143">
        <v>1918423</v>
      </c>
      <c r="F1382" s="145">
        <v>41294</v>
      </c>
      <c r="G1382" s="143" t="s">
        <v>1018</v>
      </c>
      <c r="H1382" s="146">
        <f t="shared" si="42"/>
        <v>510.11999999999995</v>
      </c>
      <c r="I1382" s="147">
        <v>436</v>
      </c>
      <c r="J1382" s="147">
        <v>510.11999999999995</v>
      </c>
      <c r="K1382" s="148">
        <f t="shared" si="43"/>
        <v>0</v>
      </c>
    </row>
    <row r="1383" spans="1:11" ht="12.75">
      <c r="A1383" s="143" t="s">
        <v>1167</v>
      </c>
      <c r="B1383" s="143" t="s">
        <v>4098</v>
      </c>
      <c r="C1383" s="143" t="s">
        <v>906</v>
      </c>
      <c r="D1383" s="144" t="s">
        <v>1019</v>
      </c>
      <c r="E1383" s="143">
        <v>1916362</v>
      </c>
      <c r="F1383" s="145">
        <v>41294</v>
      </c>
      <c r="G1383" s="143" t="s">
        <v>1020</v>
      </c>
      <c r="H1383" s="146">
        <f t="shared" si="42"/>
        <v>305.37</v>
      </c>
      <c r="I1383" s="147">
        <v>261</v>
      </c>
      <c r="J1383" s="147">
        <v>305.37</v>
      </c>
      <c r="K1383" s="148">
        <f t="shared" si="43"/>
        <v>0</v>
      </c>
    </row>
    <row r="1384" spans="1:11" ht="12.75">
      <c r="A1384" s="143" t="s">
        <v>1167</v>
      </c>
      <c r="B1384" s="143" t="s">
        <v>4098</v>
      </c>
      <c r="C1384" s="143" t="s">
        <v>906</v>
      </c>
      <c r="D1384" s="144" t="s">
        <v>1021</v>
      </c>
      <c r="E1384" s="143">
        <v>2534679</v>
      </c>
      <c r="F1384" s="145">
        <v>41294</v>
      </c>
      <c r="G1384" s="143" t="s">
        <v>1022</v>
      </c>
      <c r="H1384" s="146">
        <f t="shared" si="42"/>
        <v>26.909999999999997</v>
      </c>
      <c r="I1384" s="147">
        <v>23</v>
      </c>
      <c r="J1384" s="147">
        <v>26.909999999999997</v>
      </c>
      <c r="K1384" s="148">
        <f t="shared" si="43"/>
        <v>0</v>
      </c>
    </row>
    <row r="1385" spans="1:11" ht="12.75">
      <c r="A1385" s="143" t="s">
        <v>1167</v>
      </c>
      <c r="B1385" s="143" t="s">
        <v>4098</v>
      </c>
      <c r="C1385" s="143" t="s">
        <v>906</v>
      </c>
      <c r="D1385" s="144" t="s">
        <v>1023</v>
      </c>
      <c r="E1385" s="143">
        <v>2534700</v>
      </c>
      <c r="F1385" s="145">
        <v>41294</v>
      </c>
      <c r="G1385" s="143" t="s">
        <v>1024</v>
      </c>
      <c r="H1385" s="146">
        <f t="shared" si="42"/>
        <v>26.909999999999997</v>
      </c>
      <c r="I1385" s="147">
        <v>23</v>
      </c>
      <c r="J1385" s="147">
        <v>26.909999999999997</v>
      </c>
      <c r="K1385" s="148">
        <f t="shared" si="43"/>
        <v>0</v>
      </c>
    </row>
    <row r="1386" spans="1:11" ht="12.75">
      <c r="A1386" s="143" t="s">
        <v>1167</v>
      </c>
      <c r="B1386" s="143" t="s">
        <v>4098</v>
      </c>
      <c r="C1386" s="143" t="s">
        <v>906</v>
      </c>
      <c r="D1386" s="144" t="s">
        <v>1025</v>
      </c>
      <c r="E1386" s="143">
        <v>2534717</v>
      </c>
      <c r="F1386" s="145">
        <v>41294</v>
      </c>
      <c r="G1386" s="143" t="s">
        <v>1026</v>
      </c>
      <c r="H1386" s="146">
        <f t="shared" si="42"/>
        <v>28.08</v>
      </c>
      <c r="I1386" s="147">
        <v>24</v>
      </c>
      <c r="J1386" s="147">
        <v>28.08</v>
      </c>
      <c r="K1386" s="148">
        <f t="shared" si="43"/>
        <v>0</v>
      </c>
    </row>
    <row r="1387" spans="1:11" ht="12.75">
      <c r="A1387" s="143" t="s">
        <v>1167</v>
      </c>
      <c r="B1387" s="143" t="s">
        <v>4098</v>
      </c>
      <c r="C1387" s="143" t="s">
        <v>906</v>
      </c>
      <c r="D1387" s="144" t="s">
        <v>1027</v>
      </c>
      <c r="E1387" s="143">
        <v>2134705</v>
      </c>
      <c r="F1387" s="145">
        <v>41294</v>
      </c>
      <c r="G1387" s="143" t="s">
        <v>1028</v>
      </c>
      <c r="H1387" s="146">
        <f t="shared" si="42"/>
        <v>29.25</v>
      </c>
      <c r="I1387" s="147">
        <v>25</v>
      </c>
      <c r="J1387" s="147">
        <v>29.25</v>
      </c>
      <c r="K1387" s="148">
        <f t="shared" si="43"/>
        <v>0</v>
      </c>
    </row>
    <row r="1388" spans="1:11" ht="12.75">
      <c r="A1388" s="143" t="s">
        <v>1167</v>
      </c>
      <c r="B1388" s="143" t="s">
        <v>4098</v>
      </c>
      <c r="C1388" s="143" t="s">
        <v>906</v>
      </c>
      <c r="D1388" s="144" t="s">
        <v>1029</v>
      </c>
      <c r="E1388" s="143">
        <v>2134710</v>
      </c>
      <c r="F1388" s="145">
        <v>41294</v>
      </c>
      <c r="G1388" s="143" t="s">
        <v>1030</v>
      </c>
      <c r="H1388" s="146">
        <f t="shared" si="42"/>
        <v>46.8</v>
      </c>
      <c r="I1388" s="147">
        <v>40</v>
      </c>
      <c r="J1388" s="147">
        <v>46.8</v>
      </c>
      <c r="K1388" s="148">
        <f t="shared" si="43"/>
        <v>0</v>
      </c>
    </row>
    <row r="1389" spans="1:11" ht="12.75">
      <c r="A1389" s="143" t="s">
        <v>1167</v>
      </c>
      <c r="B1389" s="143" t="s">
        <v>4098</v>
      </c>
      <c r="C1389" s="143" t="s">
        <v>1031</v>
      </c>
      <c r="D1389" s="144" t="s">
        <v>1032</v>
      </c>
      <c r="E1389" s="143">
        <v>1632096</v>
      </c>
      <c r="F1389" s="145">
        <v>41294</v>
      </c>
      <c r="G1389" s="143" t="s">
        <v>1033</v>
      </c>
      <c r="H1389" s="146">
        <f t="shared" si="42"/>
        <v>179.01</v>
      </c>
      <c r="I1389" s="147">
        <v>153</v>
      </c>
      <c r="J1389" s="147">
        <v>179.01</v>
      </c>
      <c r="K1389" s="148">
        <f t="shared" si="43"/>
        <v>0</v>
      </c>
    </row>
    <row r="1390" spans="1:11" ht="12.75">
      <c r="A1390" s="143" t="s">
        <v>1167</v>
      </c>
      <c r="B1390" s="143" t="s">
        <v>4098</v>
      </c>
      <c r="C1390" s="143" t="s">
        <v>1031</v>
      </c>
      <c r="D1390" s="144" t="s">
        <v>1034</v>
      </c>
      <c r="E1390" s="143">
        <v>1937940</v>
      </c>
      <c r="F1390" s="145">
        <v>41294</v>
      </c>
      <c r="G1390" s="143" t="s">
        <v>1035</v>
      </c>
      <c r="H1390" s="146">
        <f t="shared" si="42"/>
        <v>257.4</v>
      </c>
      <c r="I1390" s="147">
        <v>220</v>
      </c>
      <c r="J1390" s="147">
        <v>257.4</v>
      </c>
      <c r="K1390" s="148">
        <f t="shared" si="43"/>
        <v>0</v>
      </c>
    </row>
    <row r="1391" spans="1:11" ht="12.75">
      <c r="A1391" s="143" t="s">
        <v>1167</v>
      </c>
      <c r="B1391" s="143" t="s">
        <v>4098</v>
      </c>
      <c r="C1391" s="143" t="s">
        <v>1031</v>
      </c>
      <c r="D1391" s="144" t="s">
        <v>1036</v>
      </c>
      <c r="E1391" s="143">
        <v>1937969</v>
      </c>
      <c r="F1391" s="145">
        <v>41294</v>
      </c>
      <c r="G1391" s="143" t="s">
        <v>1037</v>
      </c>
      <c r="H1391" s="146">
        <f t="shared" si="42"/>
        <v>638.8199999999999</v>
      </c>
      <c r="I1391" s="147">
        <v>546</v>
      </c>
      <c r="J1391" s="147">
        <v>638.8199999999999</v>
      </c>
      <c r="K1391" s="148">
        <f t="shared" si="43"/>
        <v>0</v>
      </c>
    </row>
    <row r="1392" spans="1:11" ht="12.75">
      <c r="A1392" s="143" t="s">
        <v>1167</v>
      </c>
      <c r="B1392" s="143" t="s">
        <v>4098</v>
      </c>
      <c r="C1392" s="143" t="s">
        <v>1031</v>
      </c>
      <c r="D1392" s="144" t="s">
        <v>1038</v>
      </c>
      <c r="E1392" s="143">
        <v>1937978</v>
      </c>
      <c r="F1392" s="145">
        <v>41294</v>
      </c>
      <c r="G1392" s="143" t="s">
        <v>1039</v>
      </c>
      <c r="H1392" s="146">
        <f t="shared" si="42"/>
        <v>113.49</v>
      </c>
      <c r="I1392" s="147">
        <v>97</v>
      </c>
      <c r="J1392" s="147">
        <v>113.49</v>
      </c>
      <c r="K1392" s="148">
        <f t="shared" si="43"/>
        <v>0</v>
      </c>
    </row>
    <row r="1393" spans="1:11" ht="12.75">
      <c r="A1393" s="143" t="s">
        <v>1167</v>
      </c>
      <c r="B1393" s="143" t="s">
        <v>4098</v>
      </c>
      <c r="C1393" s="143" t="s">
        <v>1031</v>
      </c>
      <c r="D1393" s="144" t="s">
        <v>1040</v>
      </c>
      <c r="E1393" s="143">
        <v>386698</v>
      </c>
      <c r="F1393" s="145">
        <v>41294</v>
      </c>
      <c r="G1393" s="143" t="s">
        <v>1041</v>
      </c>
      <c r="H1393" s="146">
        <f t="shared" si="42"/>
        <v>106.47</v>
      </c>
      <c r="I1393" s="147">
        <v>91</v>
      </c>
      <c r="J1393" s="147">
        <v>106.47</v>
      </c>
      <c r="K1393" s="148">
        <f t="shared" si="43"/>
        <v>0</v>
      </c>
    </row>
    <row r="1394" spans="1:11" ht="12.75">
      <c r="A1394" s="143" t="s">
        <v>1167</v>
      </c>
      <c r="B1394" s="143" t="s">
        <v>4098</v>
      </c>
      <c r="C1394" s="143" t="s">
        <v>1031</v>
      </c>
      <c r="D1394" s="144" t="s">
        <v>1042</v>
      </c>
      <c r="E1394" s="143">
        <v>1930527</v>
      </c>
      <c r="F1394" s="145">
        <v>41294</v>
      </c>
      <c r="G1394" s="143" t="s">
        <v>1039</v>
      </c>
      <c r="H1394" s="146">
        <f t="shared" si="42"/>
        <v>126.35999999999999</v>
      </c>
      <c r="I1394" s="147">
        <v>108</v>
      </c>
      <c r="J1394" s="147">
        <v>126.35999999999999</v>
      </c>
      <c r="K1394" s="148">
        <f t="shared" si="43"/>
        <v>0</v>
      </c>
    </row>
    <row r="1395" spans="1:11" ht="12.75">
      <c r="A1395" s="143" t="s">
        <v>1167</v>
      </c>
      <c r="B1395" s="143" t="s">
        <v>4098</v>
      </c>
      <c r="C1395" s="143" t="s">
        <v>1031</v>
      </c>
      <c r="D1395" s="144" t="s">
        <v>1043</v>
      </c>
      <c r="E1395" s="143">
        <v>1930901</v>
      </c>
      <c r="F1395" s="145">
        <v>41294</v>
      </c>
      <c r="G1395" s="143" t="s">
        <v>1044</v>
      </c>
      <c r="H1395" s="146">
        <f t="shared" si="42"/>
        <v>260.90999999999997</v>
      </c>
      <c r="I1395" s="147">
        <v>223</v>
      </c>
      <c r="J1395" s="147">
        <v>260.90999999999997</v>
      </c>
      <c r="K1395" s="148">
        <f t="shared" si="43"/>
        <v>0</v>
      </c>
    </row>
    <row r="1396" spans="1:11" ht="12.75">
      <c r="A1396" s="143" t="s">
        <v>1167</v>
      </c>
      <c r="B1396" s="143" t="s">
        <v>4098</v>
      </c>
      <c r="C1396" s="143" t="s">
        <v>1031</v>
      </c>
      <c r="D1396" s="144" t="s">
        <v>1045</v>
      </c>
      <c r="E1396" s="143">
        <v>1632107</v>
      </c>
      <c r="F1396" s="145">
        <v>41294</v>
      </c>
      <c r="G1396" s="143" t="s">
        <v>1046</v>
      </c>
      <c r="H1396" s="146">
        <f t="shared" si="42"/>
        <v>363.87</v>
      </c>
      <c r="I1396" s="147">
        <v>311</v>
      </c>
      <c r="J1396" s="147">
        <v>363.87</v>
      </c>
      <c r="K1396" s="148">
        <f t="shared" si="43"/>
        <v>0</v>
      </c>
    </row>
    <row r="1397" spans="1:11" ht="12.75">
      <c r="A1397" s="143" t="s">
        <v>1167</v>
      </c>
      <c r="B1397" s="143" t="s">
        <v>4098</v>
      </c>
      <c r="C1397" s="143" t="s">
        <v>1031</v>
      </c>
      <c r="D1397" s="144" t="s">
        <v>1047</v>
      </c>
      <c r="E1397" s="143">
        <v>1632118</v>
      </c>
      <c r="F1397" s="145">
        <v>41294</v>
      </c>
      <c r="G1397" s="143" t="s">
        <v>1048</v>
      </c>
      <c r="H1397" s="146">
        <f t="shared" si="42"/>
        <v>346.32</v>
      </c>
      <c r="I1397" s="147">
        <v>296</v>
      </c>
      <c r="J1397" s="147">
        <v>346.32</v>
      </c>
      <c r="K1397" s="148">
        <f t="shared" si="43"/>
        <v>0</v>
      </c>
    </row>
    <row r="1398" spans="1:11" ht="12.75">
      <c r="A1398" s="143" t="s">
        <v>1167</v>
      </c>
      <c r="B1398" s="143" t="s">
        <v>4098</v>
      </c>
      <c r="C1398" s="143" t="s">
        <v>1031</v>
      </c>
      <c r="D1398" s="144" t="s">
        <v>1049</v>
      </c>
      <c r="E1398" s="143">
        <v>1632129</v>
      </c>
      <c r="F1398" s="145">
        <v>41294</v>
      </c>
      <c r="G1398" s="143" t="s">
        <v>1050</v>
      </c>
      <c r="H1398" s="146">
        <f t="shared" si="42"/>
        <v>372.06</v>
      </c>
      <c r="I1398" s="147">
        <v>318</v>
      </c>
      <c r="J1398" s="147">
        <v>372.06</v>
      </c>
      <c r="K1398" s="148">
        <f t="shared" si="43"/>
        <v>0</v>
      </c>
    </row>
    <row r="1399" spans="1:11" ht="12.75">
      <c r="A1399" s="143" t="s">
        <v>1167</v>
      </c>
      <c r="B1399" s="143" t="s">
        <v>4098</v>
      </c>
      <c r="C1399" s="143" t="s">
        <v>1031</v>
      </c>
      <c r="D1399" s="144" t="s">
        <v>1051</v>
      </c>
      <c r="E1399" s="143">
        <v>1933504</v>
      </c>
      <c r="F1399" s="145">
        <v>41294</v>
      </c>
      <c r="G1399" s="143" t="s">
        <v>1052</v>
      </c>
      <c r="H1399" s="146">
        <f t="shared" si="42"/>
        <v>723.06</v>
      </c>
      <c r="I1399" s="147">
        <v>618</v>
      </c>
      <c r="J1399" s="147">
        <v>723.06</v>
      </c>
      <c r="K1399" s="148">
        <f t="shared" si="43"/>
        <v>0</v>
      </c>
    </row>
    <row r="1400" spans="1:11" ht="12.75">
      <c r="A1400" s="143" t="s">
        <v>1167</v>
      </c>
      <c r="B1400" s="143" t="s">
        <v>4098</v>
      </c>
      <c r="C1400" s="143" t="s">
        <v>1031</v>
      </c>
      <c r="D1400" s="144" t="s">
        <v>1053</v>
      </c>
      <c r="E1400" s="143">
        <v>1933519</v>
      </c>
      <c r="F1400" s="145">
        <v>41294</v>
      </c>
      <c r="G1400" s="143" t="s">
        <v>1054</v>
      </c>
      <c r="H1400" s="146">
        <f t="shared" si="42"/>
        <v>111.14999999999999</v>
      </c>
      <c r="I1400" s="147">
        <v>95</v>
      </c>
      <c r="J1400" s="147">
        <v>111.14999999999999</v>
      </c>
      <c r="K1400" s="148">
        <f t="shared" si="43"/>
        <v>0</v>
      </c>
    </row>
    <row r="1401" spans="1:11" ht="12.75">
      <c r="A1401" s="143" t="s">
        <v>1167</v>
      </c>
      <c r="B1401" s="143" t="s">
        <v>4098</v>
      </c>
      <c r="C1401" s="143" t="s">
        <v>1031</v>
      </c>
      <c r="D1401" s="144" t="s">
        <v>1055</v>
      </c>
      <c r="E1401" s="143">
        <v>1933537</v>
      </c>
      <c r="F1401" s="145">
        <v>41294</v>
      </c>
      <c r="G1401" s="143" t="s">
        <v>1056</v>
      </c>
      <c r="H1401" s="146">
        <f t="shared" si="42"/>
        <v>1268.28</v>
      </c>
      <c r="I1401" s="147">
        <v>1084</v>
      </c>
      <c r="J1401" s="147">
        <v>1268.28</v>
      </c>
      <c r="K1401" s="148">
        <f t="shared" si="43"/>
        <v>0</v>
      </c>
    </row>
    <row r="1402" spans="1:11" ht="12.75">
      <c r="A1402" s="143" t="s">
        <v>1167</v>
      </c>
      <c r="B1402" s="143" t="s">
        <v>4098</v>
      </c>
      <c r="C1402" s="143" t="s">
        <v>1031</v>
      </c>
      <c r="D1402" s="144" t="s">
        <v>1057</v>
      </c>
      <c r="E1402" s="143">
        <v>1933543</v>
      </c>
      <c r="F1402" s="145">
        <v>41294</v>
      </c>
      <c r="G1402" s="143" t="s">
        <v>1058</v>
      </c>
      <c r="H1402" s="146">
        <f t="shared" si="42"/>
        <v>774.54</v>
      </c>
      <c r="I1402" s="147">
        <v>662</v>
      </c>
      <c r="J1402" s="147">
        <v>774.54</v>
      </c>
      <c r="K1402" s="148">
        <f t="shared" si="43"/>
        <v>0</v>
      </c>
    </row>
    <row r="1403" spans="1:11" ht="12.75">
      <c r="A1403" s="143" t="s">
        <v>1167</v>
      </c>
      <c r="B1403" s="143" t="s">
        <v>4098</v>
      </c>
      <c r="C1403" s="143" t="s">
        <v>1031</v>
      </c>
      <c r="D1403" s="144" t="s">
        <v>1059</v>
      </c>
      <c r="E1403" s="143">
        <v>1933555</v>
      </c>
      <c r="F1403" s="145">
        <v>41294</v>
      </c>
      <c r="G1403" s="143" t="s">
        <v>1054</v>
      </c>
      <c r="H1403" s="146">
        <f t="shared" si="42"/>
        <v>93.6</v>
      </c>
      <c r="I1403" s="147">
        <v>80</v>
      </c>
      <c r="J1403" s="147">
        <v>93.6</v>
      </c>
      <c r="K1403" s="148">
        <f t="shared" si="43"/>
        <v>0</v>
      </c>
    </row>
    <row r="1404" spans="1:11" ht="12.75">
      <c r="A1404" s="143" t="s">
        <v>1167</v>
      </c>
      <c r="B1404" s="143" t="s">
        <v>4098</v>
      </c>
      <c r="C1404" s="143" t="s">
        <v>1031</v>
      </c>
      <c r="D1404" s="144" t="s">
        <v>1060</v>
      </c>
      <c r="E1404" s="143">
        <v>1933570</v>
      </c>
      <c r="F1404" s="145">
        <v>41294</v>
      </c>
      <c r="G1404" s="143" t="s">
        <v>1061</v>
      </c>
      <c r="H1404" s="146">
        <f t="shared" si="42"/>
        <v>635.31</v>
      </c>
      <c r="I1404" s="147">
        <v>543</v>
      </c>
      <c r="J1404" s="147">
        <v>635.31</v>
      </c>
      <c r="K1404" s="148">
        <f t="shared" si="43"/>
        <v>0</v>
      </c>
    </row>
    <row r="1405" spans="1:11" ht="12.75">
      <c r="A1405" s="143" t="s">
        <v>1167</v>
      </c>
      <c r="B1405" s="143" t="s">
        <v>4098</v>
      </c>
      <c r="C1405" s="143" t="s">
        <v>1031</v>
      </c>
      <c r="D1405" s="144" t="s">
        <v>1062</v>
      </c>
      <c r="E1405" s="143">
        <v>1933596</v>
      </c>
      <c r="F1405" s="145">
        <v>41294</v>
      </c>
      <c r="G1405" s="143" t="s">
        <v>1063</v>
      </c>
      <c r="H1405" s="146">
        <f t="shared" si="42"/>
        <v>634.14</v>
      </c>
      <c r="I1405" s="147">
        <v>542</v>
      </c>
      <c r="J1405" s="147">
        <v>634.14</v>
      </c>
      <c r="K1405" s="148">
        <f t="shared" si="43"/>
        <v>0</v>
      </c>
    </row>
    <row r="1406" spans="1:11" ht="12.75">
      <c r="A1406" s="143" t="s">
        <v>1167</v>
      </c>
      <c r="B1406" s="143" t="s">
        <v>4098</v>
      </c>
      <c r="C1406" s="143" t="s">
        <v>1031</v>
      </c>
      <c r="D1406" s="144" t="s">
        <v>1064</v>
      </c>
      <c r="E1406" s="143">
        <v>1933603</v>
      </c>
      <c r="F1406" s="145">
        <v>41294</v>
      </c>
      <c r="G1406" s="143" t="s">
        <v>1054</v>
      </c>
      <c r="H1406" s="146">
        <f t="shared" si="42"/>
        <v>106.47</v>
      </c>
      <c r="I1406" s="147">
        <v>91</v>
      </c>
      <c r="J1406" s="147">
        <v>106.47</v>
      </c>
      <c r="K1406" s="148">
        <f t="shared" si="43"/>
        <v>0</v>
      </c>
    </row>
    <row r="1407" spans="1:11" ht="12.75">
      <c r="A1407" s="143" t="s">
        <v>1167</v>
      </c>
      <c r="B1407" s="143" t="s">
        <v>4098</v>
      </c>
      <c r="C1407" s="143" t="s">
        <v>1031</v>
      </c>
      <c r="D1407" s="144" t="s">
        <v>1065</v>
      </c>
      <c r="E1407" s="143">
        <v>1933626</v>
      </c>
      <c r="F1407" s="145">
        <v>41294</v>
      </c>
      <c r="G1407" s="143" t="s">
        <v>1066</v>
      </c>
      <c r="H1407" s="146">
        <f t="shared" si="42"/>
        <v>651.6899999999999</v>
      </c>
      <c r="I1407" s="147">
        <v>557</v>
      </c>
      <c r="J1407" s="147">
        <v>651.6899999999999</v>
      </c>
      <c r="K1407" s="148">
        <f t="shared" si="43"/>
        <v>0</v>
      </c>
    </row>
    <row r="1408" spans="1:11" ht="12.75">
      <c r="A1408" s="143" t="s">
        <v>1167</v>
      </c>
      <c r="B1408" s="143" t="s">
        <v>4098</v>
      </c>
      <c r="C1408" s="143" t="s">
        <v>1031</v>
      </c>
      <c r="D1408" s="144" t="s">
        <v>1067</v>
      </c>
      <c r="E1408" s="143">
        <v>1933632</v>
      </c>
      <c r="F1408" s="145">
        <v>41294</v>
      </c>
      <c r="G1408" s="143" t="s">
        <v>1054</v>
      </c>
      <c r="H1408" s="146">
        <f t="shared" si="42"/>
        <v>98.28</v>
      </c>
      <c r="I1408" s="147">
        <v>84</v>
      </c>
      <c r="J1408" s="147">
        <v>98.28</v>
      </c>
      <c r="K1408" s="148">
        <f t="shared" si="43"/>
        <v>0</v>
      </c>
    </row>
    <row r="1409" spans="1:11" ht="12.75">
      <c r="A1409" s="143" t="s">
        <v>1167</v>
      </c>
      <c r="B1409" s="143" t="s">
        <v>4098</v>
      </c>
      <c r="C1409" s="143" t="s">
        <v>1031</v>
      </c>
      <c r="D1409" s="144" t="s">
        <v>1068</v>
      </c>
      <c r="E1409" s="143">
        <v>1633039</v>
      </c>
      <c r="F1409" s="145">
        <v>41294</v>
      </c>
      <c r="G1409" s="143" t="s">
        <v>1054</v>
      </c>
      <c r="H1409" s="146">
        <f t="shared" si="42"/>
        <v>260.90999999999997</v>
      </c>
      <c r="I1409" s="147">
        <v>223</v>
      </c>
      <c r="J1409" s="147">
        <v>260.90999999999997</v>
      </c>
      <c r="K1409" s="148">
        <f t="shared" si="43"/>
        <v>0</v>
      </c>
    </row>
    <row r="1410" spans="1:11" ht="12.75">
      <c r="A1410" s="143" t="s">
        <v>1167</v>
      </c>
      <c r="B1410" s="143" t="s">
        <v>4098</v>
      </c>
      <c r="C1410" s="143" t="s">
        <v>1031</v>
      </c>
      <c r="D1410" s="144" t="s">
        <v>1069</v>
      </c>
      <c r="E1410" s="143">
        <v>1926814</v>
      </c>
      <c r="F1410" s="145">
        <v>41294</v>
      </c>
      <c r="G1410" s="143" t="s">
        <v>1070</v>
      </c>
      <c r="H1410" s="146">
        <f t="shared" si="42"/>
        <v>515.9699999999999</v>
      </c>
      <c r="I1410" s="147">
        <v>441</v>
      </c>
      <c r="J1410" s="147">
        <v>515.9699999999999</v>
      </c>
      <c r="K1410" s="148">
        <f t="shared" si="43"/>
        <v>0</v>
      </c>
    </row>
    <row r="1411" spans="1:11" ht="12.75">
      <c r="A1411" s="143" t="s">
        <v>1167</v>
      </c>
      <c r="B1411" s="143" t="s">
        <v>4098</v>
      </c>
      <c r="C1411" s="143" t="s">
        <v>1031</v>
      </c>
      <c r="D1411" s="144" t="s">
        <v>1071</v>
      </c>
      <c r="E1411" s="143">
        <v>1926823</v>
      </c>
      <c r="F1411" s="145">
        <v>41294</v>
      </c>
      <c r="G1411" s="143" t="s">
        <v>1054</v>
      </c>
      <c r="H1411" s="146">
        <f aca="true" t="shared" si="44" ref="H1411:H1474">I1411*1.17</f>
        <v>222.29999999999998</v>
      </c>
      <c r="I1411" s="147">
        <v>190</v>
      </c>
      <c r="J1411" s="147">
        <v>222.29999999999998</v>
      </c>
      <c r="K1411" s="148">
        <f aca="true" t="shared" si="45" ref="K1411:K1474">H1411/J1411-1</f>
        <v>0</v>
      </c>
    </row>
    <row r="1412" spans="1:11" ht="12.75">
      <c r="A1412" s="143" t="s">
        <v>1167</v>
      </c>
      <c r="B1412" s="143" t="s">
        <v>4098</v>
      </c>
      <c r="C1412" s="143" t="s">
        <v>1031</v>
      </c>
      <c r="D1412" s="144" t="s">
        <v>1072</v>
      </c>
      <c r="E1412" s="143">
        <v>1632183</v>
      </c>
      <c r="F1412" s="145">
        <v>41294</v>
      </c>
      <c r="G1412" s="143" t="s">
        <v>1073</v>
      </c>
      <c r="H1412" s="146">
        <f t="shared" si="44"/>
        <v>327.59999999999997</v>
      </c>
      <c r="I1412" s="147">
        <v>280</v>
      </c>
      <c r="J1412" s="147">
        <v>327.59999999999997</v>
      </c>
      <c r="K1412" s="148">
        <f t="shared" si="45"/>
        <v>0</v>
      </c>
    </row>
    <row r="1413" spans="1:11" ht="12.75">
      <c r="A1413" s="143" t="s">
        <v>1167</v>
      </c>
      <c r="B1413" s="143" t="s">
        <v>4098</v>
      </c>
      <c r="C1413" s="143" t="s">
        <v>1031</v>
      </c>
      <c r="D1413" s="144" t="s">
        <v>1074</v>
      </c>
      <c r="E1413" s="143">
        <v>1632190</v>
      </c>
      <c r="F1413" s="145">
        <v>41294</v>
      </c>
      <c r="G1413" s="143" t="s">
        <v>1075</v>
      </c>
      <c r="H1413" s="146">
        <f t="shared" si="44"/>
        <v>376.73999999999995</v>
      </c>
      <c r="I1413" s="147">
        <v>322</v>
      </c>
      <c r="J1413" s="147">
        <v>376.73999999999995</v>
      </c>
      <c r="K1413" s="148">
        <f t="shared" si="45"/>
        <v>0</v>
      </c>
    </row>
    <row r="1414" spans="1:11" ht="12.75">
      <c r="A1414" s="143" t="s">
        <v>1167</v>
      </c>
      <c r="B1414" s="143" t="s">
        <v>4098</v>
      </c>
      <c r="C1414" s="143" t="s">
        <v>1031</v>
      </c>
      <c r="D1414" s="144" t="s">
        <v>1076</v>
      </c>
      <c r="E1414" s="143">
        <v>1928432</v>
      </c>
      <c r="F1414" s="145">
        <v>41294</v>
      </c>
      <c r="G1414" s="143" t="s">
        <v>1077</v>
      </c>
      <c r="H1414" s="146">
        <f t="shared" si="44"/>
        <v>766.3499999999999</v>
      </c>
      <c r="I1414" s="147">
        <v>655</v>
      </c>
      <c r="J1414" s="147">
        <v>766.3499999999999</v>
      </c>
      <c r="K1414" s="148">
        <f t="shared" si="45"/>
        <v>0</v>
      </c>
    </row>
    <row r="1415" spans="1:11" ht="12.75">
      <c r="A1415" s="143" t="s">
        <v>1167</v>
      </c>
      <c r="B1415" s="143" t="s">
        <v>4098</v>
      </c>
      <c r="C1415" s="143" t="s">
        <v>1031</v>
      </c>
      <c r="D1415" s="144" t="s">
        <v>1078</v>
      </c>
      <c r="E1415" s="143">
        <v>1928444</v>
      </c>
      <c r="F1415" s="145">
        <v>41294</v>
      </c>
      <c r="G1415" s="143" t="s">
        <v>1079</v>
      </c>
      <c r="H1415" s="146">
        <f t="shared" si="44"/>
        <v>547.56</v>
      </c>
      <c r="I1415" s="147">
        <v>468</v>
      </c>
      <c r="J1415" s="147">
        <v>547.56</v>
      </c>
      <c r="K1415" s="148">
        <f t="shared" si="45"/>
        <v>0</v>
      </c>
    </row>
    <row r="1416" spans="1:11" ht="12.75">
      <c r="A1416" s="143" t="s">
        <v>1167</v>
      </c>
      <c r="B1416" s="143" t="s">
        <v>4098</v>
      </c>
      <c r="C1416" s="143" t="s">
        <v>1031</v>
      </c>
      <c r="D1416" s="144" t="s">
        <v>1080</v>
      </c>
      <c r="E1416" s="143">
        <v>1928459</v>
      </c>
      <c r="F1416" s="145">
        <v>41294</v>
      </c>
      <c r="G1416" s="143" t="s">
        <v>1081</v>
      </c>
      <c r="H1416" s="146">
        <f t="shared" si="44"/>
        <v>519.48</v>
      </c>
      <c r="I1416" s="147">
        <v>444</v>
      </c>
      <c r="J1416" s="147">
        <v>519.48</v>
      </c>
      <c r="K1416" s="148">
        <f t="shared" si="45"/>
        <v>0</v>
      </c>
    </row>
    <row r="1417" spans="1:11" ht="12.75">
      <c r="A1417" s="143" t="s">
        <v>1167</v>
      </c>
      <c r="B1417" s="143" t="s">
        <v>4098</v>
      </c>
      <c r="C1417" s="143" t="s">
        <v>1031</v>
      </c>
      <c r="D1417" s="144" t="s">
        <v>1082</v>
      </c>
      <c r="E1417" s="143">
        <v>1928952</v>
      </c>
      <c r="F1417" s="145">
        <v>41294</v>
      </c>
      <c r="G1417" s="143" t="s">
        <v>1054</v>
      </c>
      <c r="H1417" s="146">
        <f t="shared" si="44"/>
        <v>452.78999999999996</v>
      </c>
      <c r="I1417" s="147">
        <v>387</v>
      </c>
      <c r="J1417" s="147">
        <v>452.78999999999996</v>
      </c>
      <c r="K1417" s="148">
        <f t="shared" si="45"/>
        <v>0</v>
      </c>
    </row>
    <row r="1418" spans="1:11" ht="12.75">
      <c r="A1418" s="143" t="s">
        <v>1167</v>
      </c>
      <c r="B1418" s="143" t="s">
        <v>4098</v>
      </c>
      <c r="C1418" s="143" t="s">
        <v>1031</v>
      </c>
      <c r="D1418" s="144" t="s">
        <v>1083</v>
      </c>
      <c r="E1418" s="143">
        <v>1928965</v>
      </c>
      <c r="F1418" s="145">
        <v>41294</v>
      </c>
      <c r="G1418" s="143" t="s">
        <v>1070</v>
      </c>
      <c r="H1418" s="146">
        <f t="shared" si="44"/>
        <v>774.54</v>
      </c>
      <c r="I1418" s="147">
        <v>662</v>
      </c>
      <c r="J1418" s="147">
        <v>774.54</v>
      </c>
      <c r="K1418" s="148">
        <f t="shared" si="45"/>
        <v>0</v>
      </c>
    </row>
    <row r="1419" spans="1:11" ht="12.75">
      <c r="A1419" s="143" t="s">
        <v>1167</v>
      </c>
      <c r="B1419" s="143" t="s">
        <v>4098</v>
      </c>
      <c r="C1419" s="143" t="s">
        <v>1031</v>
      </c>
      <c r="D1419" s="144" t="s">
        <v>1084</v>
      </c>
      <c r="E1419" s="143">
        <v>1928976</v>
      </c>
      <c r="F1419" s="145">
        <v>41294</v>
      </c>
      <c r="G1419" s="143" t="s">
        <v>1054</v>
      </c>
      <c r="H1419" s="146">
        <f t="shared" si="44"/>
        <v>388.44</v>
      </c>
      <c r="I1419" s="147">
        <v>332</v>
      </c>
      <c r="J1419" s="147">
        <v>388.44</v>
      </c>
      <c r="K1419" s="148">
        <f t="shared" si="45"/>
        <v>0</v>
      </c>
    </row>
    <row r="1420" spans="1:11" ht="12.75">
      <c r="A1420" s="143" t="s">
        <v>1167</v>
      </c>
      <c r="B1420" s="143" t="s">
        <v>4098</v>
      </c>
      <c r="C1420" s="143" t="s">
        <v>1031</v>
      </c>
      <c r="D1420" s="144" t="s">
        <v>1085</v>
      </c>
      <c r="E1420" s="143">
        <v>1928983</v>
      </c>
      <c r="F1420" s="145">
        <v>41294</v>
      </c>
      <c r="G1420" s="143" t="s">
        <v>1054</v>
      </c>
      <c r="H1420" s="146">
        <f t="shared" si="44"/>
        <v>517.14</v>
      </c>
      <c r="I1420" s="147">
        <v>442</v>
      </c>
      <c r="J1420" s="147">
        <v>517.14</v>
      </c>
      <c r="K1420" s="148">
        <f t="shared" si="45"/>
        <v>0</v>
      </c>
    </row>
    <row r="1421" spans="1:11" ht="12.75">
      <c r="A1421" s="143" t="s">
        <v>1167</v>
      </c>
      <c r="B1421" s="143" t="s">
        <v>4098</v>
      </c>
      <c r="C1421" s="143" t="s">
        <v>1031</v>
      </c>
      <c r="D1421" s="144" t="s">
        <v>1086</v>
      </c>
      <c r="E1421" s="143">
        <v>1929003</v>
      </c>
      <c r="F1421" s="145">
        <v>41294</v>
      </c>
      <c r="G1421" s="143" t="s">
        <v>1054</v>
      </c>
      <c r="H1421" s="146">
        <f t="shared" si="44"/>
        <v>486.71999999999997</v>
      </c>
      <c r="I1421" s="147">
        <v>416</v>
      </c>
      <c r="J1421" s="147">
        <v>486.71999999999997</v>
      </c>
      <c r="K1421" s="148">
        <f t="shared" si="45"/>
        <v>0</v>
      </c>
    </row>
    <row r="1422" spans="1:11" ht="12.75">
      <c r="A1422" s="143" t="s">
        <v>1167</v>
      </c>
      <c r="B1422" s="143" t="s">
        <v>4098</v>
      </c>
      <c r="C1422" s="143" t="s">
        <v>1031</v>
      </c>
      <c r="D1422" s="144" t="s">
        <v>1087</v>
      </c>
      <c r="E1422" s="143">
        <v>1929813</v>
      </c>
      <c r="F1422" s="145">
        <v>41294</v>
      </c>
      <c r="G1422" s="143" t="s">
        <v>1054</v>
      </c>
      <c r="H1422" s="146">
        <f t="shared" si="44"/>
        <v>196.56</v>
      </c>
      <c r="I1422" s="147">
        <v>168</v>
      </c>
      <c r="J1422" s="147">
        <v>196.56</v>
      </c>
      <c r="K1422" s="148">
        <f t="shared" si="45"/>
        <v>0</v>
      </c>
    </row>
    <row r="1423" spans="1:11" ht="12.75">
      <c r="A1423" s="143" t="s">
        <v>1167</v>
      </c>
      <c r="B1423" s="143" t="s">
        <v>4098</v>
      </c>
      <c r="C1423" s="143" t="s">
        <v>1031</v>
      </c>
      <c r="D1423" s="144" t="s">
        <v>1088</v>
      </c>
      <c r="E1423" s="143">
        <v>1632322</v>
      </c>
      <c r="F1423" s="145">
        <v>41294</v>
      </c>
      <c r="G1423" s="143" t="s">
        <v>1089</v>
      </c>
      <c r="H1423" s="146">
        <f t="shared" si="44"/>
        <v>435.23999999999995</v>
      </c>
      <c r="I1423" s="147">
        <v>372</v>
      </c>
      <c r="J1423" s="147">
        <v>435.23999999999995</v>
      </c>
      <c r="K1423" s="148">
        <f t="shared" si="45"/>
        <v>0</v>
      </c>
    </row>
    <row r="1424" spans="1:11" ht="12.75">
      <c r="A1424" s="143" t="s">
        <v>1167</v>
      </c>
      <c r="B1424" s="143" t="s">
        <v>4098</v>
      </c>
      <c r="C1424" s="143" t="s">
        <v>1031</v>
      </c>
      <c r="D1424" s="144" t="s">
        <v>1090</v>
      </c>
      <c r="E1424" s="143">
        <v>1929849</v>
      </c>
      <c r="F1424" s="145">
        <v>41294</v>
      </c>
      <c r="G1424" s="143" t="s">
        <v>1091</v>
      </c>
      <c r="H1424" s="146">
        <f t="shared" si="44"/>
        <v>476.19</v>
      </c>
      <c r="I1424" s="147">
        <v>407</v>
      </c>
      <c r="J1424" s="147">
        <v>476.19</v>
      </c>
      <c r="K1424" s="148">
        <f t="shared" si="45"/>
        <v>0</v>
      </c>
    </row>
    <row r="1425" spans="1:11" ht="12.75">
      <c r="A1425" s="143" t="s">
        <v>1167</v>
      </c>
      <c r="B1425" s="143" t="s">
        <v>4098</v>
      </c>
      <c r="C1425" s="143" t="s">
        <v>1031</v>
      </c>
      <c r="D1425" s="144" t="s">
        <v>1092</v>
      </c>
      <c r="E1425" s="143">
        <v>1929851</v>
      </c>
      <c r="F1425" s="145">
        <v>41294</v>
      </c>
      <c r="G1425" s="143" t="s">
        <v>1054</v>
      </c>
      <c r="H1425" s="146">
        <f t="shared" si="44"/>
        <v>186.03</v>
      </c>
      <c r="I1425" s="147">
        <v>159</v>
      </c>
      <c r="J1425" s="147">
        <v>186.03</v>
      </c>
      <c r="K1425" s="148">
        <f t="shared" si="45"/>
        <v>0</v>
      </c>
    </row>
    <row r="1426" spans="1:11" ht="12.75">
      <c r="A1426" s="143" t="s">
        <v>1167</v>
      </c>
      <c r="B1426" s="143" t="s">
        <v>4098</v>
      </c>
      <c r="C1426" s="143" t="s">
        <v>1031</v>
      </c>
      <c r="D1426" s="144" t="s">
        <v>1093</v>
      </c>
      <c r="E1426" s="143">
        <v>1929885</v>
      </c>
      <c r="F1426" s="145">
        <v>41294</v>
      </c>
      <c r="G1426" s="143" t="s">
        <v>1094</v>
      </c>
      <c r="H1426" s="146">
        <f t="shared" si="44"/>
        <v>64.35</v>
      </c>
      <c r="I1426" s="147">
        <v>55</v>
      </c>
      <c r="J1426" s="147">
        <v>64.35</v>
      </c>
      <c r="K1426" s="148">
        <f t="shared" si="45"/>
        <v>0</v>
      </c>
    </row>
    <row r="1427" spans="1:11" ht="12.75">
      <c r="A1427" s="143" t="s">
        <v>1167</v>
      </c>
      <c r="B1427" s="143" t="s">
        <v>4098</v>
      </c>
      <c r="C1427" s="143" t="s">
        <v>1031</v>
      </c>
      <c r="D1427" s="144" t="s">
        <v>1095</v>
      </c>
      <c r="E1427" s="143">
        <v>1929904</v>
      </c>
      <c r="F1427" s="145">
        <v>41294</v>
      </c>
      <c r="G1427" s="143" t="s">
        <v>1096</v>
      </c>
      <c r="H1427" s="146">
        <f t="shared" si="44"/>
        <v>114.66</v>
      </c>
      <c r="I1427" s="147">
        <v>98</v>
      </c>
      <c r="J1427" s="147">
        <v>114.66</v>
      </c>
      <c r="K1427" s="148">
        <f t="shared" si="45"/>
        <v>0</v>
      </c>
    </row>
    <row r="1428" spans="1:11" ht="12.75">
      <c r="A1428" s="143" t="s">
        <v>1167</v>
      </c>
      <c r="B1428" s="143" t="s">
        <v>4098</v>
      </c>
      <c r="C1428" s="143" t="s">
        <v>1031</v>
      </c>
      <c r="D1428" s="144" t="s">
        <v>1097</v>
      </c>
      <c r="E1428" s="143">
        <v>1929928</v>
      </c>
      <c r="F1428" s="145">
        <v>41294</v>
      </c>
      <c r="G1428" s="143" t="s">
        <v>1054</v>
      </c>
      <c r="H1428" s="146">
        <f t="shared" si="44"/>
        <v>659.88</v>
      </c>
      <c r="I1428" s="147">
        <v>564</v>
      </c>
      <c r="J1428" s="147">
        <v>659.88</v>
      </c>
      <c r="K1428" s="148">
        <f t="shared" si="45"/>
        <v>0</v>
      </c>
    </row>
    <row r="1429" spans="1:11" ht="12.75">
      <c r="A1429" s="143" t="s">
        <v>1167</v>
      </c>
      <c r="B1429" s="143" t="s">
        <v>4098</v>
      </c>
      <c r="C1429" s="143" t="s">
        <v>1031</v>
      </c>
      <c r="D1429" s="144" t="s">
        <v>1098</v>
      </c>
      <c r="E1429" s="143">
        <v>1929937</v>
      </c>
      <c r="F1429" s="145">
        <v>41294</v>
      </c>
      <c r="G1429" s="143" t="s">
        <v>1054</v>
      </c>
      <c r="H1429" s="146">
        <f t="shared" si="44"/>
        <v>582.66</v>
      </c>
      <c r="I1429" s="147">
        <v>498</v>
      </c>
      <c r="J1429" s="147">
        <v>582.66</v>
      </c>
      <c r="K1429" s="148">
        <f t="shared" si="45"/>
        <v>0</v>
      </c>
    </row>
    <row r="1430" spans="1:11" ht="12.75">
      <c r="A1430" s="143" t="s">
        <v>1167</v>
      </c>
      <c r="B1430" s="143" t="s">
        <v>4098</v>
      </c>
      <c r="C1430" s="143" t="s">
        <v>1031</v>
      </c>
      <c r="D1430" s="144" t="s">
        <v>1099</v>
      </c>
      <c r="E1430" s="143">
        <v>1632331</v>
      </c>
      <c r="F1430" s="145">
        <v>41294</v>
      </c>
      <c r="G1430" s="143" t="s">
        <v>1100</v>
      </c>
      <c r="H1430" s="146">
        <f t="shared" si="44"/>
        <v>395.46</v>
      </c>
      <c r="I1430" s="147">
        <v>338</v>
      </c>
      <c r="J1430" s="147">
        <v>395.46</v>
      </c>
      <c r="K1430" s="148">
        <f t="shared" si="45"/>
        <v>0</v>
      </c>
    </row>
    <row r="1431" spans="1:11" ht="12.75">
      <c r="A1431" s="143" t="s">
        <v>1167</v>
      </c>
      <c r="B1431" s="143" t="s">
        <v>4098</v>
      </c>
      <c r="C1431" s="143" t="s">
        <v>1031</v>
      </c>
      <c r="D1431" s="144" t="s">
        <v>1101</v>
      </c>
      <c r="E1431" s="143">
        <v>1632346</v>
      </c>
      <c r="F1431" s="145">
        <v>41294</v>
      </c>
      <c r="G1431" s="143" t="s">
        <v>1102</v>
      </c>
      <c r="H1431" s="146">
        <f t="shared" si="44"/>
        <v>366.21</v>
      </c>
      <c r="I1431" s="147">
        <v>313</v>
      </c>
      <c r="J1431" s="147">
        <v>366.21</v>
      </c>
      <c r="K1431" s="148">
        <f t="shared" si="45"/>
        <v>0</v>
      </c>
    </row>
    <row r="1432" spans="1:11" ht="12.75">
      <c r="A1432" s="143" t="s">
        <v>1167</v>
      </c>
      <c r="B1432" s="143" t="s">
        <v>4098</v>
      </c>
      <c r="C1432" s="143" t="s">
        <v>1031</v>
      </c>
      <c r="D1432" s="144" t="s">
        <v>1103</v>
      </c>
      <c r="E1432" s="143">
        <v>1930119</v>
      </c>
      <c r="F1432" s="145">
        <v>41294</v>
      </c>
      <c r="G1432" s="143" t="s">
        <v>1054</v>
      </c>
      <c r="H1432" s="146">
        <f t="shared" si="44"/>
        <v>104.13</v>
      </c>
      <c r="I1432" s="147">
        <v>89</v>
      </c>
      <c r="J1432" s="147">
        <v>104.13</v>
      </c>
      <c r="K1432" s="148">
        <f t="shared" si="45"/>
        <v>0</v>
      </c>
    </row>
    <row r="1433" spans="1:11" ht="12.75">
      <c r="A1433" s="143" t="s">
        <v>1167</v>
      </c>
      <c r="B1433" s="143" t="s">
        <v>4098</v>
      </c>
      <c r="C1433" s="143" t="s">
        <v>1031</v>
      </c>
      <c r="D1433" s="144" t="s">
        <v>1104</v>
      </c>
      <c r="E1433" s="143">
        <v>1930137</v>
      </c>
      <c r="F1433" s="145">
        <v>41294</v>
      </c>
      <c r="G1433" s="143" t="s">
        <v>1054</v>
      </c>
      <c r="H1433" s="146">
        <f t="shared" si="44"/>
        <v>73.71</v>
      </c>
      <c r="I1433" s="147">
        <v>63</v>
      </c>
      <c r="J1433" s="147">
        <v>73.71</v>
      </c>
      <c r="K1433" s="148">
        <f t="shared" si="45"/>
        <v>0</v>
      </c>
    </row>
    <row r="1434" spans="1:11" ht="12.75">
      <c r="A1434" s="143" t="s">
        <v>1167</v>
      </c>
      <c r="B1434" s="143" t="s">
        <v>4098</v>
      </c>
      <c r="C1434" s="143" t="s">
        <v>1031</v>
      </c>
      <c r="D1434" s="144" t="s">
        <v>1105</v>
      </c>
      <c r="E1434" s="143">
        <v>1925318</v>
      </c>
      <c r="F1434" s="145">
        <v>41294</v>
      </c>
      <c r="G1434" s="143" t="s">
        <v>1054</v>
      </c>
      <c r="H1434" s="146">
        <f t="shared" si="44"/>
        <v>662.2199999999999</v>
      </c>
      <c r="I1434" s="147">
        <v>566</v>
      </c>
      <c r="J1434" s="147">
        <v>662.2199999999999</v>
      </c>
      <c r="K1434" s="148">
        <f t="shared" si="45"/>
        <v>0</v>
      </c>
    </row>
    <row r="1435" spans="1:11" ht="12.75">
      <c r="A1435" s="143" t="s">
        <v>1167</v>
      </c>
      <c r="B1435" s="143" t="s">
        <v>4098</v>
      </c>
      <c r="C1435" s="143" t="s">
        <v>1031</v>
      </c>
      <c r="D1435" s="144" t="s">
        <v>1106</v>
      </c>
      <c r="E1435" s="143">
        <v>1925510</v>
      </c>
      <c r="F1435" s="145">
        <v>41294</v>
      </c>
      <c r="G1435" s="143" t="s">
        <v>1094</v>
      </c>
      <c r="H1435" s="146">
        <f t="shared" si="44"/>
        <v>46.8</v>
      </c>
      <c r="I1435" s="147">
        <v>40</v>
      </c>
      <c r="J1435" s="147">
        <v>46.8</v>
      </c>
      <c r="K1435" s="148">
        <f t="shared" si="45"/>
        <v>0</v>
      </c>
    </row>
    <row r="1436" spans="1:11" ht="12.75">
      <c r="A1436" s="143" t="s">
        <v>1167</v>
      </c>
      <c r="B1436" s="143" t="s">
        <v>4098</v>
      </c>
      <c r="C1436" s="143" t="s">
        <v>1031</v>
      </c>
      <c r="D1436" s="144" t="s">
        <v>1107</v>
      </c>
      <c r="E1436" s="143">
        <v>1925522</v>
      </c>
      <c r="F1436" s="145">
        <v>41294</v>
      </c>
      <c r="G1436" s="143" t="s">
        <v>1094</v>
      </c>
      <c r="H1436" s="146">
        <f t="shared" si="44"/>
        <v>46.8</v>
      </c>
      <c r="I1436" s="147">
        <v>40</v>
      </c>
      <c r="J1436" s="147">
        <v>46.8</v>
      </c>
      <c r="K1436" s="148">
        <f t="shared" si="45"/>
        <v>0</v>
      </c>
    </row>
    <row r="1437" spans="1:11" ht="12.75">
      <c r="A1437" s="143" t="s">
        <v>1167</v>
      </c>
      <c r="B1437" s="143" t="s">
        <v>4098</v>
      </c>
      <c r="C1437" s="143" t="s">
        <v>1031</v>
      </c>
      <c r="D1437" s="144" t="s">
        <v>1108</v>
      </c>
      <c r="E1437" s="143">
        <v>1925531</v>
      </c>
      <c r="F1437" s="145">
        <v>41294</v>
      </c>
      <c r="G1437" s="143" t="s">
        <v>1094</v>
      </c>
      <c r="H1437" s="146">
        <f t="shared" si="44"/>
        <v>104.13</v>
      </c>
      <c r="I1437" s="147">
        <v>89</v>
      </c>
      <c r="J1437" s="147">
        <v>104.13</v>
      </c>
      <c r="K1437" s="148">
        <f t="shared" si="45"/>
        <v>0</v>
      </c>
    </row>
    <row r="1438" spans="1:11" ht="12.75">
      <c r="A1438" s="143" t="s">
        <v>1167</v>
      </c>
      <c r="B1438" s="143" t="s">
        <v>4098</v>
      </c>
      <c r="C1438" s="143" t="s">
        <v>1031</v>
      </c>
      <c r="D1438" s="144" t="s">
        <v>1109</v>
      </c>
      <c r="E1438" s="143">
        <v>1925546</v>
      </c>
      <c r="F1438" s="145">
        <v>41294</v>
      </c>
      <c r="G1438" s="143" t="s">
        <v>1094</v>
      </c>
      <c r="H1438" s="146">
        <f t="shared" si="44"/>
        <v>74.88</v>
      </c>
      <c r="I1438" s="147">
        <v>64</v>
      </c>
      <c r="J1438" s="147">
        <v>74.88</v>
      </c>
      <c r="K1438" s="148">
        <f t="shared" si="45"/>
        <v>0</v>
      </c>
    </row>
    <row r="1439" spans="1:11" ht="12.75">
      <c r="A1439" s="143" t="s">
        <v>1167</v>
      </c>
      <c r="B1439" s="143" t="s">
        <v>4098</v>
      </c>
      <c r="C1439" s="143" t="s">
        <v>1031</v>
      </c>
      <c r="D1439" s="144" t="s">
        <v>1110</v>
      </c>
      <c r="E1439" s="143">
        <v>1918461</v>
      </c>
      <c r="F1439" s="145">
        <v>41294</v>
      </c>
      <c r="G1439" s="143" t="s">
        <v>1094</v>
      </c>
      <c r="H1439" s="146">
        <f t="shared" si="44"/>
        <v>147.42</v>
      </c>
      <c r="I1439" s="147">
        <v>126</v>
      </c>
      <c r="J1439" s="147">
        <v>147.42</v>
      </c>
      <c r="K1439" s="148">
        <f t="shared" si="45"/>
        <v>0</v>
      </c>
    </row>
    <row r="1440" spans="1:11" ht="12.75">
      <c r="A1440" s="143" t="s">
        <v>1167</v>
      </c>
      <c r="B1440" s="143" t="s">
        <v>4098</v>
      </c>
      <c r="C1440" s="143" t="s">
        <v>1031</v>
      </c>
      <c r="D1440" s="144" t="s">
        <v>1111</v>
      </c>
      <c r="E1440" s="143">
        <v>1920298</v>
      </c>
      <c r="F1440" s="145">
        <v>41294</v>
      </c>
      <c r="G1440" s="143" t="s">
        <v>1054</v>
      </c>
      <c r="H1440" s="146">
        <f t="shared" si="44"/>
        <v>320.58</v>
      </c>
      <c r="I1440" s="147">
        <v>274</v>
      </c>
      <c r="J1440" s="147">
        <v>320.58</v>
      </c>
      <c r="K1440" s="148">
        <f t="shared" si="45"/>
        <v>0</v>
      </c>
    </row>
    <row r="1441" spans="1:11" ht="12.75">
      <c r="A1441" s="143" t="s">
        <v>1167</v>
      </c>
      <c r="B1441" s="143" t="s">
        <v>4098</v>
      </c>
      <c r="C1441" s="143" t="s">
        <v>1031</v>
      </c>
      <c r="D1441" s="144" t="s">
        <v>1112</v>
      </c>
      <c r="E1441" s="143">
        <v>1920306</v>
      </c>
      <c r="F1441" s="145">
        <v>41294</v>
      </c>
      <c r="G1441" s="143" t="s">
        <v>1113</v>
      </c>
      <c r="H1441" s="146">
        <f t="shared" si="44"/>
        <v>747.63</v>
      </c>
      <c r="I1441" s="147">
        <v>639</v>
      </c>
      <c r="J1441" s="147">
        <v>747.63</v>
      </c>
      <c r="K1441" s="148">
        <f t="shared" si="45"/>
        <v>0</v>
      </c>
    </row>
    <row r="1442" spans="1:11" ht="12.75">
      <c r="A1442" s="143" t="s">
        <v>1167</v>
      </c>
      <c r="B1442" s="143" t="s">
        <v>4098</v>
      </c>
      <c r="C1442" s="143" t="s">
        <v>1031</v>
      </c>
      <c r="D1442" s="144" t="s">
        <v>1114</v>
      </c>
      <c r="E1442" s="143">
        <v>1920314</v>
      </c>
      <c r="F1442" s="145">
        <v>41294</v>
      </c>
      <c r="G1442" s="143" t="s">
        <v>1094</v>
      </c>
      <c r="H1442" s="146">
        <f t="shared" si="44"/>
        <v>147.42</v>
      </c>
      <c r="I1442" s="147">
        <v>126</v>
      </c>
      <c r="J1442" s="147">
        <v>147.42</v>
      </c>
      <c r="K1442" s="148">
        <f t="shared" si="45"/>
        <v>0</v>
      </c>
    </row>
    <row r="1443" spans="1:11" ht="12.75">
      <c r="A1443" s="143" t="s">
        <v>1167</v>
      </c>
      <c r="B1443" s="143" t="s">
        <v>4098</v>
      </c>
      <c r="C1443" s="143" t="s">
        <v>1031</v>
      </c>
      <c r="D1443" s="144" t="s">
        <v>1115</v>
      </c>
      <c r="E1443" s="143">
        <v>1920854</v>
      </c>
      <c r="F1443" s="145">
        <v>41294</v>
      </c>
      <c r="G1443" s="143" t="s">
        <v>1094</v>
      </c>
      <c r="H1443" s="146">
        <f t="shared" si="44"/>
        <v>74.88</v>
      </c>
      <c r="I1443" s="147">
        <v>64</v>
      </c>
      <c r="J1443" s="147">
        <v>74.88</v>
      </c>
      <c r="K1443" s="148">
        <f t="shared" si="45"/>
        <v>0</v>
      </c>
    </row>
    <row r="1444" spans="1:11" ht="12.75">
      <c r="A1444" s="143" t="s">
        <v>1167</v>
      </c>
      <c r="B1444" s="143" t="s">
        <v>4098</v>
      </c>
      <c r="C1444" s="143" t="s">
        <v>1031</v>
      </c>
      <c r="D1444" s="144" t="s">
        <v>1116</v>
      </c>
      <c r="E1444" s="143">
        <v>1921347</v>
      </c>
      <c r="F1444" s="145">
        <v>41294</v>
      </c>
      <c r="G1444" s="143" t="s">
        <v>1094</v>
      </c>
      <c r="H1444" s="146">
        <f t="shared" si="44"/>
        <v>46.8</v>
      </c>
      <c r="I1444" s="147">
        <v>40</v>
      </c>
      <c r="J1444" s="147">
        <v>46.8</v>
      </c>
      <c r="K1444" s="148">
        <f t="shared" si="45"/>
        <v>0</v>
      </c>
    </row>
    <row r="1445" spans="1:11" ht="12.75">
      <c r="A1445" s="143" t="s">
        <v>1167</v>
      </c>
      <c r="B1445" s="143" t="s">
        <v>4098</v>
      </c>
      <c r="C1445" s="143" t="s">
        <v>1031</v>
      </c>
      <c r="D1445" s="144" t="s">
        <v>1117</v>
      </c>
      <c r="E1445" s="143">
        <v>1996664</v>
      </c>
      <c r="F1445" s="145">
        <v>41294</v>
      </c>
      <c r="G1445" s="143" t="s">
        <v>1118</v>
      </c>
      <c r="H1445" s="146">
        <f t="shared" si="44"/>
        <v>225.80999999999997</v>
      </c>
      <c r="I1445" s="147">
        <v>193</v>
      </c>
      <c r="J1445" s="147">
        <v>225.80999999999997</v>
      </c>
      <c r="K1445" s="148">
        <f t="shared" si="45"/>
        <v>0</v>
      </c>
    </row>
    <row r="1446" spans="1:11" ht="12.75">
      <c r="A1446" s="143" t="s">
        <v>1167</v>
      </c>
      <c r="B1446" s="143" t="s">
        <v>4098</v>
      </c>
      <c r="C1446" s="143" t="s">
        <v>1031</v>
      </c>
      <c r="D1446" s="144" t="s">
        <v>1119</v>
      </c>
      <c r="E1446" s="143">
        <v>1996673</v>
      </c>
      <c r="F1446" s="145">
        <v>41294</v>
      </c>
      <c r="G1446" s="143" t="s">
        <v>1120</v>
      </c>
      <c r="H1446" s="146">
        <f t="shared" si="44"/>
        <v>225.80999999999997</v>
      </c>
      <c r="I1446" s="147">
        <v>193</v>
      </c>
      <c r="J1446" s="147">
        <v>225.80999999999997</v>
      </c>
      <c r="K1446" s="148">
        <f t="shared" si="45"/>
        <v>0</v>
      </c>
    </row>
    <row r="1447" spans="1:11" ht="12.75">
      <c r="A1447" s="143" t="s">
        <v>1167</v>
      </c>
      <c r="B1447" s="143" t="s">
        <v>4098</v>
      </c>
      <c r="C1447" s="143" t="s">
        <v>1031</v>
      </c>
      <c r="D1447" s="144" t="s">
        <v>1121</v>
      </c>
      <c r="E1447" s="143">
        <v>1914957</v>
      </c>
      <c r="F1447" s="145">
        <v>41294</v>
      </c>
      <c r="G1447" s="143" t="s">
        <v>1054</v>
      </c>
      <c r="H1447" s="146">
        <f t="shared" si="44"/>
        <v>373.22999999999996</v>
      </c>
      <c r="I1447" s="147">
        <v>319</v>
      </c>
      <c r="J1447" s="147">
        <v>373.22999999999996</v>
      </c>
      <c r="K1447" s="148">
        <f t="shared" si="45"/>
        <v>0</v>
      </c>
    </row>
    <row r="1448" spans="1:11" ht="12.75">
      <c r="A1448" s="143" t="s">
        <v>1167</v>
      </c>
      <c r="B1448" s="143" t="s">
        <v>4098</v>
      </c>
      <c r="C1448" s="143" t="s">
        <v>1031</v>
      </c>
      <c r="D1448" s="144" t="s">
        <v>1122</v>
      </c>
      <c r="E1448" s="143">
        <v>1632903</v>
      </c>
      <c r="F1448" s="145">
        <v>41294</v>
      </c>
      <c r="G1448" s="143" t="s">
        <v>1054</v>
      </c>
      <c r="H1448" s="146">
        <f t="shared" si="44"/>
        <v>606.06</v>
      </c>
      <c r="I1448" s="147">
        <v>518</v>
      </c>
      <c r="J1448" s="147">
        <v>606.06</v>
      </c>
      <c r="K1448" s="148">
        <f t="shared" si="45"/>
        <v>0</v>
      </c>
    </row>
    <row r="1449" spans="1:11" ht="12.75">
      <c r="A1449" s="143" t="s">
        <v>1167</v>
      </c>
      <c r="B1449" s="143" t="s">
        <v>4098</v>
      </c>
      <c r="C1449" s="143" t="s">
        <v>1031</v>
      </c>
      <c r="D1449" s="144" t="s">
        <v>1123</v>
      </c>
      <c r="E1449" s="143">
        <v>1910359</v>
      </c>
      <c r="F1449" s="145">
        <v>41294</v>
      </c>
      <c r="G1449" s="143" t="s">
        <v>1094</v>
      </c>
      <c r="H1449" s="146">
        <f t="shared" si="44"/>
        <v>147.42</v>
      </c>
      <c r="I1449" s="147">
        <v>126</v>
      </c>
      <c r="J1449" s="147">
        <v>147.42</v>
      </c>
      <c r="K1449" s="148">
        <f t="shared" si="45"/>
        <v>0</v>
      </c>
    </row>
    <row r="1450" spans="1:11" ht="12.75">
      <c r="A1450" s="143" t="s">
        <v>1167</v>
      </c>
      <c r="B1450" s="143" t="s">
        <v>4098</v>
      </c>
      <c r="C1450" s="143" t="s">
        <v>1031</v>
      </c>
      <c r="D1450" s="144" t="s">
        <v>1124</v>
      </c>
      <c r="E1450" s="143">
        <v>1910367</v>
      </c>
      <c r="F1450" s="145">
        <v>41294</v>
      </c>
      <c r="G1450" s="143" t="s">
        <v>1054</v>
      </c>
      <c r="H1450" s="146">
        <f t="shared" si="44"/>
        <v>373.22999999999996</v>
      </c>
      <c r="I1450" s="147">
        <v>319</v>
      </c>
      <c r="J1450" s="147">
        <v>373.22999999999996</v>
      </c>
      <c r="K1450" s="148">
        <f t="shared" si="45"/>
        <v>0</v>
      </c>
    </row>
    <row r="1451" spans="1:11" ht="12.75">
      <c r="A1451" s="143" t="s">
        <v>1167</v>
      </c>
      <c r="B1451" s="143" t="s">
        <v>4098</v>
      </c>
      <c r="C1451" s="143" t="s">
        <v>1031</v>
      </c>
      <c r="D1451" s="144" t="s">
        <v>1125</v>
      </c>
      <c r="E1451" s="143">
        <v>1910960</v>
      </c>
      <c r="F1451" s="145">
        <v>41294</v>
      </c>
      <c r="G1451" s="143" t="s">
        <v>1054</v>
      </c>
      <c r="H1451" s="146">
        <f t="shared" si="44"/>
        <v>280.79999999999995</v>
      </c>
      <c r="I1451" s="147">
        <v>240</v>
      </c>
      <c r="J1451" s="147">
        <v>280.79999999999995</v>
      </c>
      <c r="K1451" s="148">
        <f t="shared" si="45"/>
        <v>0</v>
      </c>
    </row>
    <row r="1452" spans="1:11" ht="12.75">
      <c r="A1452" s="143" t="s">
        <v>1167</v>
      </c>
      <c r="B1452" s="143" t="s">
        <v>4098</v>
      </c>
      <c r="C1452" s="143" t="s">
        <v>1031</v>
      </c>
      <c r="D1452" s="144" t="s">
        <v>1126</v>
      </c>
      <c r="E1452" s="143">
        <v>1933491</v>
      </c>
      <c r="F1452" s="145">
        <v>41294</v>
      </c>
      <c r="G1452" s="143" t="s">
        <v>1077</v>
      </c>
      <c r="H1452" s="146">
        <f t="shared" si="44"/>
        <v>766.3499999999999</v>
      </c>
      <c r="I1452" s="147">
        <v>655</v>
      </c>
      <c r="J1452" s="147">
        <v>766.3499999999999</v>
      </c>
      <c r="K1452" s="148">
        <f t="shared" si="45"/>
        <v>0</v>
      </c>
    </row>
    <row r="1453" spans="1:11" ht="12.75">
      <c r="A1453" s="143" t="s">
        <v>1167</v>
      </c>
      <c r="B1453" s="143" t="s">
        <v>4098</v>
      </c>
      <c r="C1453" s="143" t="s">
        <v>1031</v>
      </c>
      <c r="D1453" s="144" t="s">
        <v>1127</v>
      </c>
      <c r="E1453" s="143">
        <v>1924576</v>
      </c>
      <c r="F1453" s="145">
        <v>41294</v>
      </c>
      <c r="G1453" s="143" t="s">
        <v>1128</v>
      </c>
      <c r="H1453" s="146">
        <f t="shared" si="44"/>
        <v>66.69</v>
      </c>
      <c r="I1453" s="147">
        <v>57</v>
      </c>
      <c r="J1453" s="147">
        <v>66.69</v>
      </c>
      <c r="K1453" s="148">
        <f t="shared" si="45"/>
        <v>0</v>
      </c>
    </row>
    <row r="1454" spans="1:11" ht="12.75">
      <c r="A1454" s="143" t="s">
        <v>1167</v>
      </c>
      <c r="B1454" s="143" t="s">
        <v>4098</v>
      </c>
      <c r="C1454" s="143" t="s">
        <v>1031</v>
      </c>
      <c r="D1454" s="144" t="s">
        <v>1129</v>
      </c>
      <c r="E1454" s="143">
        <v>1924583</v>
      </c>
      <c r="F1454" s="145">
        <v>41294</v>
      </c>
      <c r="G1454" s="143" t="s">
        <v>1130</v>
      </c>
      <c r="H1454" s="146">
        <f t="shared" si="44"/>
        <v>66.69</v>
      </c>
      <c r="I1454" s="147">
        <v>57</v>
      </c>
      <c r="J1454" s="147">
        <v>66.69</v>
      </c>
      <c r="K1454" s="148">
        <f t="shared" si="45"/>
        <v>0</v>
      </c>
    </row>
    <row r="1455" spans="1:11" ht="12.75">
      <c r="A1455" s="143" t="s">
        <v>1167</v>
      </c>
      <c r="B1455" s="143" t="s">
        <v>4098</v>
      </c>
      <c r="C1455" s="143" t="s">
        <v>1031</v>
      </c>
      <c r="D1455" s="144" t="s">
        <v>1131</v>
      </c>
      <c r="E1455" s="143">
        <v>1918369</v>
      </c>
      <c r="F1455" s="145">
        <v>41294</v>
      </c>
      <c r="G1455" s="143" t="s">
        <v>1132</v>
      </c>
      <c r="H1455" s="146">
        <f t="shared" si="44"/>
        <v>181.35</v>
      </c>
      <c r="I1455" s="147">
        <v>155</v>
      </c>
      <c r="J1455" s="147">
        <v>181.35</v>
      </c>
      <c r="K1455" s="148">
        <f t="shared" si="45"/>
        <v>0</v>
      </c>
    </row>
    <row r="1456" spans="1:11" ht="12.75">
      <c r="A1456" s="143" t="s">
        <v>1167</v>
      </c>
      <c r="B1456" s="143" t="s">
        <v>4098</v>
      </c>
      <c r="C1456" s="143" t="s">
        <v>1031</v>
      </c>
      <c r="D1456" s="144" t="s">
        <v>1133</v>
      </c>
      <c r="E1456" s="143">
        <v>1918378</v>
      </c>
      <c r="F1456" s="145">
        <v>41294</v>
      </c>
      <c r="G1456" s="143" t="s">
        <v>1134</v>
      </c>
      <c r="H1456" s="146">
        <f t="shared" si="44"/>
        <v>181.35</v>
      </c>
      <c r="I1456" s="147">
        <v>155</v>
      </c>
      <c r="J1456" s="147">
        <v>181.35</v>
      </c>
      <c r="K1456" s="148">
        <f t="shared" si="45"/>
        <v>0</v>
      </c>
    </row>
    <row r="1457" spans="1:11" ht="12.75">
      <c r="A1457" s="143" t="s">
        <v>1167</v>
      </c>
      <c r="B1457" s="143" t="s">
        <v>4098</v>
      </c>
      <c r="C1457" s="143" t="s">
        <v>1135</v>
      </c>
      <c r="D1457" s="144" t="s">
        <v>1136</v>
      </c>
      <c r="E1457" s="143">
        <v>1916525</v>
      </c>
      <c r="F1457" s="145">
        <v>41294</v>
      </c>
      <c r="G1457" s="143" t="s">
        <v>1137</v>
      </c>
      <c r="H1457" s="146">
        <f t="shared" si="44"/>
        <v>106.47</v>
      </c>
      <c r="I1457" s="147">
        <v>91</v>
      </c>
      <c r="J1457" s="147">
        <v>106.47</v>
      </c>
      <c r="K1457" s="148">
        <f t="shared" si="45"/>
        <v>0</v>
      </c>
    </row>
    <row r="1458" spans="1:11" ht="12.75">
      <c r="A1458" s="143" t="s">
        <v>1167</v>
      </c>
      <c r="B1458" s="143" t="s">
        <v>4098</v>
      </c>
      <c r="C1458" s="143" t="s">
        <v>1135</v>
      </c>
      <c r="D1458" s="144" t="s">
        <v>1138</v>
      </c>
      <c r="E1458" s="143">
        <v>1917474</v>
      </c>
      <c r="F1458" s="145">
        <v>41294</v>
      </c>
      <c r="G1458" s="143" t="s">
        <v>1139</v>
      </c>
      <c r="H1458" s="146">
        <f t="shared" si="44"/>
        <v>139.23</v>
      </c>
      <c r="I1458" s="147">
        <v>119</v>
      </c>
      <c r="J1458" s="147">
        <v>139.23</v>
      </c>
      <c r="K1458" s="148">
        <f t="shared" si="45"/>
        <v>0</v>
      </c>
    </row>
    <row r="1459" spans="1:11" ht="12.75">
      <c r="A1459" s="143" t="s">
        <v>1167</v>
      </c>
      <c r="B1459" s="143" t="s">
        <v>4098</v>
      </c>
      <c r="C1459" s="143" t="s">
        <v>1135</v>
      </c>
      <c r="D1459" s="144" t="s">
        <v>1140</v>
      </c>
      <c r="E1459" s="143">
        <v>1917513</v>
      </c>
      <c r="F1459" s="145">
        <v>41294</v>
      </c>
      <c r="G1459" s="143" t="s">
        <v>1141</v>
      </c>
      <c r="H1459" s="146">
        <f t="shared" si="44"/>
        <v>188.36999999999998</v>
      </c>
      <c r="I1459" s="147">
        <v>161</v>
      </c>
      <c r="J1459" s="147">
        <v>188.36999999999998</v>
      </c>
      <c r="K1459" s="148">
        <f t="shared" si="45"/>
        <v>0</v>
      </c>
    </row>
    <row r="1460" spans="1:11" ht="12.75">
      <c r="A1460" s="143" t="s">
        <v>1167</v>
      </c>
      <c r="B1460" s="143" t="s">
        <v>4098</v>
      </c>
      <c r="C1460" s="143" t="s">
        <v>1135</v>
      </c>
      <c r="D1460" s="144" t="s">
        <v>1142</v>
      </c>
      <c r="E1460" s="143">
        <v>1777382</v>
      </c>
      <c r="F1460" s="145">
        <v>41294</v>
      </c>
      <c r="G1460" s="143" t="s">
        <v>1143</v>
      </c>
      <c r="H1460" s="146">
        <f t="shared" si="44"/>
        <v>134.54999999999998</v>
      </c>
      <c r="I1460" s="147">
        <v>115</v>
      </c>
      <c r="J1460" s="147">
        <v>134.54999999999998</v>
      </c>
      <c r="K1460" s="148">
        <f t="shared" si="45"/>
        <v>0</v>
      </c>
    </row>
    <row r="1461" spans="1:11" ht="12.75">
      <c r="A1461" s="143" t="s">
        <v>1167</v>
      </c>
      <c r="B1461" s="143" t="s">
        <v>4098</v>
      </c>
      <c r="C1461" s="143" t="s">
        <v>1135</v>
      </c>
      <c r="D1461" s="144" t="s">
        <v>1144</v>
      </c>
      <c r="E1461" s="143">
        <v>1777401</v>
      </c>
      <c r="F1461" s="145">
        <v>41294</v>
      </c>
      <c r="G1461" s="143" t="s">
        <v>1145</v>
      </c>
      <c r="H1461" s="146">
        <f t="shared" si="44"/>
        <v>202.41</v>
      </c>
      <c r="I1461" s="147">
        <v>173</v>
      </c>
      <c r="J1461" s="147">
        <v>202.41</v>
      </c>
      <c r="K1461" s="148">
        <f t="shared" si="45"/>
        <v>0</v>
      </c>
    </row>
    <row r="1462" spans="1:11" ht="12.75">
      <c r="A1462" s="143" t="s">
        <v>1167</v>
      </c>
      <c r="B1462" s="143" t="s">
        <v>4098</v>
      </c>
      <c r="C1462" s="143" t="s">
        <v>1135</v>
      </c>
      <c r="D1462" s="144" t="s">
        <v>1146</v>
      </c>
      <c r="E1462" s="143">
        <v>1632915</v>
      </c>
      <c r="F1462" s="145">
        <v>41294</v>
      </c>
      <c r="G1462" s="143" t="s">
        <v>1147</v>
      </c>
      <c r="H1462" s="146">
        <f t="shared" si="44"/>
        <v>139.23</v>
      </c>
      <c r="I1462" s="147">
        <v>119</v>
      </c>
      <c r="J1462" s="147">
        <v>139.23</v>
      </c>
      <c r="K1462" s="148">
        <f t="shared" si="45"/>
        <v>0</v>
      </c>
    </row>
    <row r="1463" spans="1:11" ht="12.75">
      <c r="A1463" s="143" t="s">
        <v>1167</v>
      </c>
      <c r="B1463" s="143" t="s">
        <v>4098</v>
      </c>
      <c r="C1463" s="143" t="s">
        <v>1135</v>
      </c>
      <c r="D1463" s="144" t="s">
        <v>1148</v>
      </c>
      <c r="E1463" s="143">
        <v>1659628</v>
      </c>
      <c r="F1463" s="145">
        <v>41294</v>
      </c>
      <c r="G1463" s="143" t="s">
        <v>1149</v>
      </c>
      <c r="H1463" s="146">
        <f t="shared" si="44"/>
        <v>133.38</v>
      </c>
      <c r="I1463" s="147">
        <v>114</v>
      </c>
      <c r="J1463" s="147">
        <v>133.38</v>
      </c>
      <c r="K1463" s="148">
        <f t="shared" si="45"/>
        <v>0</v>
      </c>
    </row>
    <row r="1464" spans="1:11" ht="12.75">
      <c r="A1464" s="143" t="s">
        <v>1167</v>
      </c>
      <c r="B1464" s="143" t="s">
        <v>4098</v>
      </c>
      <c r="C1464" s="143" t="s">
        <v>1135</v>
      </c>
      <c r="D1464" s="144" t="s">
        <v>1150</v>
      </c>
      <c r="E1464" s="143">
        <v>1659637</v>
      </c>
      <c r="F1464" s="145">
        <v>41294</v>
      </c>
      <c r="G1464" s="143" t="s">
        <v>1151</v>
      </c>
      <c r="H1464" s="146">
        <f t="shared" si="44"/>
        <v>150.92999999999998</v>
      </c>
      <c r="I1464" s="147">
        <v>129</v>
      </c>
      <c r="J1464" s="147">
        <v>150.92999999999998</v>
      </c>
      <c r="K1464" s="148">
        <f t="shared" si="45"/>
        <v>0</v>
      </c>
    </row>
    <row r="1465" spans="1:11" ht="12.75">
      <c r="A1465" s="143" t="s">
        <v>1167</v>
      </c>
      <c r="B1465" s="143" t="s">
        <v>4098</v>
      </c>
      <c r="C1465" s="143" t="s">
        <v>1135</v>
      </c>
      <c r="D1465" s="144" t="s">
        <v>1152</v>
      </c>
      <c r="E1465" s="143">
        <v>1659643</v>
      </c>
      <c r="F1465" s="145">
        <v>41294</v>
      </c>
      <c r="G1465" s="143" t="s">
        <v>1153</v>
      </c>
      <c r="H1465" s="146">
        <f t="shared" si="44"/>
        <v>175.5</v>
      </c>
      <c r="I1465" s="147">
        <v>150</v>
      </c>
      <c r="J1465" s="147">
        <v>175.5</v>
      </c>
      <c r="K1465" s="148">
        <f t="shared" si="45"/>
        <v>0</v>
      </c>
    </row>
    <row r="1466" spans="1:11" ht="12.75">
      <c r="A1466" s="143" t="s">
        <v>1167</v>
      </c>
      <c r="B1466" s="143" t="s">
        <v>4098</v>
      </c>
      <c r="C1466" s="143" t="s">
        <v>1135</v>
      </c>
      <c r="D1466" s="144" t="s">
        <v>1154</v>
      </c>
      <c r="E1466" s="143">
        <v>1659655</v>
      </c>
      <c r="F1466" s="145">
        <v>41294</v>
      </c>
      <c r="G1466" s="143" t="s">
        <v>1155</v>
      </c>
      <c r="H1466" s="146">
        <f t="shared" si="44"/>
        <v>256.22999999999996</v>
      </c>
      <c r="I1466" s="147">
        <v>219</v>
      </c>
      <c r="J1466" s="147">
        <v>256.22999999999996</v>
      </c>
      <c r="K1466" s="148">
        <f t="shared" si="45"/>
        <v>0</v>
      </c>
    </row>
    <row r="1467" spans="1:11" ht="12.75">
      <c r="A1467" s="143" t="s">
        <v>1167</v>
      </c>
      <c r="B1467" s="143" t="s">
        <v>4098</v>
      </c>
      <c r="C1467" s="143" t="s">
        <v>1135</v>
      </c>
      <c r="D1467" s="144" t="s">
        <v>1156</v>
      </c>
      <c r="E1467" s="143">
        <v>1777435</v>
      </c>
      <c r="F1467" s="145">
        <v>41294</v>
      </c>
      <c r="G1467" s="143" t="s">
        <v>1157</v>
      </c>
      <c r="H1467" s="146">
        <f t="shared" si="44"/>
        <v>305.37</v>
      </c>
      <c r="I1467" s="147">
        <v>261</v>
      </c>
      <c r="J1467" s="147">
        <v>305.37</v>
      </c>
      <c r="K1467" s="148">
        <f t="shared" si="45"/>
        <v>0</v>
      </c>
    </row>
    <row r="1468" spans="1:11" ht="12.75">
      <c r="A1468" s="143" t="s">
        <v>1167</v>
      </c>
      <c r="B1468" s="143" t="s">
        <v>4098</v>
      </c>
      <c r="C1468" s="143" t="s">
        <v>1135</v>
      </c>
      <c r="D1468" s="144" t="s">
        <v>1158</v>
      </c>
      <c r="E1468" s="143">
        <v>1777447</v>
      </c>
      <c r="F1468" s="145">
        <v>41294</v>
      </c>
      <c r="G1468" s="143" t="s">
        <v>1159</v>
      </c>
      <c r="H1468" s="146">
        <f t="shared" si="44"/>
        <v>501.92999999999995</v>
      </c>
      <c r="I1468" s="147">
        <v>429</v>
      </c>
      <c r="J1468" s="147">
        <v>501.92999999999995</v>
      </c>
      <c r="K1468" s="148">
        <f t="shared" si="45"/>
        <v>0</v>
      </c>
    </row>
    <row r="1469" spans="1:11" ht="12.75">
      <c r="A1469" s="143" t="s">
        <v>1167</v>
      </c>
      <c r="B1469" s="143" t="s">
        <v>4098</v>
      </c>
      <c r="C1469" s="143" t="s">
        <v>1135</v>
      </c>
      <c r="D1469" s="144" t="s">
        <v>1160</v>
      </c>
      <c r="E1469" s="143">
        <v>1659662</v>
      </c>
      <c r="F1469" s="145">
        <v>41294</v>
      </c>
      <c r="G1469" s="143" t="s">
        <v>1161</v>
      </c>
      <c r="H1469" s="146">
        <f t="shared" si="44"/>
        <v>595.53</v>
      </c>
      <c r="I1469" s="147">
        <v>509</v>
      </c>
      <c r="J1469" s="147">
        <v>595.53</v>
      </c>
      <c r="K1469" s="148">
        <f t="shared" si="45"/>
        <v>0</v>
      </c>
    </row>
    <row r="1470" spans="1:11" ht="12.75">
      <c r="A1470" s="143" t="s">
        <v>1167</v>
      </c>
      <c r="B1470" s="143" t="s">
        <v>4098</v>
      </c>
      <c r="C1470" s="143" t="s">
        <v>1135</v>
      </c>
      <c r="D1470" s="144" t="s">
        <v>1162</v>
      </c>
      <c r="E1470" s="143">
        <v>1659670</v>
      </c>
      <c r="F1470" s="145">
        <v>41294</v>
      </c>
      <c r="G1470" s="143" t="s">
        <v>3785</v>
      </c>
      <c r="H1470" s="146">
        <f t="shared" si="44"/>
        <v>702</v>
      </c>
      <c r="I1470" s="147">
        <v>600</v>
      </c>
      <c r="J1470" s="147">
        <v>702</v>
      </c>
      <c r="K1470" s="148">
        <f t="shared" si="45"/>
        <v>0</v>
      </c>
    </row>
    <row r="1471" spans="1:11" ht="12.75">
      <c r="A1471" s="143" t="s">
        <v>1167</v>
      </c>
      <c r="B1471" s="143" t="s">
        <v>4098</v>
      </c>
      <c r="C1471" s="143" t="s">
        <v>1135</v>
      </c>
      <c r="D1471" s="144" t="s">
        <v>3786</v>
      </c>
      <c r="E1471" s="143">
        <v>1659681</v>
      </c>
      <c r="F1471" s="145">
        <v>41294</v>
      </c>
      <c r="G1471" s="143" t="s">
        <v>3787</v>
      </c>
      <c r="H1471" s="146">
        <f t="shared" si="44"/>
        <v>787.41</v>
      </c>
      <c r="I1471" s="147">
        <v>673</v>
      </c>
      <c r="J1471" s="147">
        <v>787.41</v>
      </c>
      <c r="K1471" s="148">
        <f t="shared" si="45"/>
        <v>0</v>
      </c>
    </row>
    <row r="1472" spans="1:11" ht="12.75">
      <c r="A1472" s="143" t="s">
        <v>1167</v>
      </c>
      <c r="B1472" s="143" t="s">
        <v>4098</v>
      </c>
      <c r="C1472" s="143" t="s">
        <v>1135</v>
      </c>
      <c r="D1472" s="144" t="s">
        <v>3788</v>
      </c>
      <c r="E1472" s="143">
        <v>1659696</v>
      </c>
      <c r="F1472" s="145">
        <v>41294</v>
      </c>
      <c r="G1472" s="143" t="s">
        <v>3789</v>
      </c>
      <c r="H1472" s="146">
        <f t="shared" si="44"/>
        <v>941.8499999999999</v>
      </c>
      <c r="I1472" s="147">
        <v>805</v>
      </c>
      <c r="J1472" s="147">
        <v>941.8499999999999</v>
      </c>
      <c r="K1472" s="148">
        <f t="shared" si="45"/>
        <v>0</v>
      </c>
    </row>
    <row r="1473" spans="1:11" ht="12.75">
      <c r="A1473" s="143" t="s">
        <v>1167</v>
      </c>
      <c r="B1473" s="143" t="s">
        <v>4098</v>
      </c>
      <c r="C1473" s="143" t="s">
        <v>1135</v>
      </c>
      <c r="D1473" s="144" t="s">
        <v>3790</v>
      </c>
      <c r="E1473" s="143">
        <v>1659709</v>
      </c>
      <c r="F1473" s="145">
        <v>41294</v>
      </c>
      <c r="G1473" s="143" t="s">
        <v>3791</v>
      </c>
      <c r="H1473" s="146">
        <f t="shared" si="44"/>
        <v>310.04999999999995</v>
      </c>
      <c r="I1473" s="147">
        <v>265</v>
      </c>
      <c r="J1473" s="147">
        <v>310.04999999999995</v>
      </c>
      <c r="K1473" s="148">
        <f t="shared" si="45"/>
        <v>0</v>
      </c>
    </row>
    <row r="1474" spans="1:11" ht="12.75">
      <c r="A1474" s="143" t="s">
        <v>1167</v>
      </c>
      <c r="B1474" s="143" t="s">
        <v>4098</v>
      </c>
      <c r="C1474" s="143" t="s">
        <v>1135</v>
      </c>
      <c r="D1474" s="144" t="s">
        <v>3792</v>
      </c>
      <c r="E1474" s="143">
        <v>1632735</v>
      </c>
      <c r="F1474" s="145">
        <v>41294</v>
      </c>
      <c r="G1474" s="143" t="s">
        <v>3793</v>
      </c>
      <c r="H1474" s="146">
        <f t="shared" si="44"/>
        <v>1123.1999999999998</v>
      </c>
      <c r="I1474" s="147">
        <v>960</v>
      </c>
      <c r="J1474" s="147">
        <v>1123.1999999999998</v>
      </c>
      <c r="K1474" s="148">
        <f t="shared" si="45"/>
        <v>0</v>
      </c>
    </row>
    <row r="1475" spans="1:11" ht="12.75">
      <c r="A1475" s="143" t="s">
        <v>1167</v>
      </c>
      <c r="B1475" s="143" t="s">
        <v>4098</v>
      </c>
      <c r="C1475" s="143" t="s">
        <v>1135</v>
      </c>
      <c r="D1475" s="144" t="s">
        <v>3794</v>
      </c>
      <c r="E1475" s="143">
        <v>1777486</v>
      </c>
      <c r="F1475" s="145">
        <v>41294</v>
      </c>
      <c r="G1475" s="143" t="s">
        <v>3795</v>
      </c>
      <c r="H1475" s="146">
        <f aca="true" t="shared" si="46" ref="H1475:H1538">I1475*1.17</f>
        <v>533.52</v>
      </c>
      <c r="I1475" s="147">
        <v>456</v>
      </c>
      <c r="J1475" s="147">
        <v>533.52</v>
      </c>
      <c r="K1475" s="148">
        <f aca="true" t="shared" si="47" ref="K1475:K1538">H1475/J1475-1</f>
        <v>0</v>
      </c>
    </row>
    <row r="1476" spans="1:11" ht="12.75">
      <c r="A1476" s="143" t="s">
        <v>1167</v>
      </c>
      <c r="B1476" s="143" t="s">
        <v>4098</v>
      </c>
      <c r="C1476" s="143" t="s">
        <v>1135</v>
      </c>
      <c r="D1476" s="144" t="s">
        <v>3796</v>
      </c>
      <c r="E1476" s="143">
        <v>1777506</v>
      </c>
      <c r="F1476" s="145">
        <v>41294</v>
      </c>
      <c r="G1476" s="143" t="s">
        <v>3797</v>
      </c>
      <c r="H1476" s="146">
        <f t="shared" si="46"/>
        <v>448.10999999999996</v>
      </c>
      <c r="I1476" s="147">
        <v>383</v>
      </c>
      <c r="J1476" s="147">
        <v>448.10999999999996</v>
      </c>
      <c r="K1476" s="148">
        <f t="shared" si="47"/>
        <v>0</v>
      </c>
    </row>
    <row r="1477" spans="1:11" ht="12.75">
      <c r="A1477" s="143" t="s">
        <v>1167</v>
      </c>
      <c r="B1477" s="143" t="s">
        <v>4098</v>
      </c>
      <c r="C1477" s="143" t="s">
        <v>1135</v>
      </c>
      <c r="D1477" s="144" t="s">
        <v>3798</v>
      </c>
      <c r="E1477" s="143">
        <v>1777514</v>
      </c>
      <c r="F1477" s="145">
        <v>41294</v>
      </c>
      <c r="G1477" s="143" t="s">
        <v>3799</v>
      </c>
      <c r="H1477" s="146">
        <f t="shared" si="46"/>
        <v>515.9699999999999</v>
      </c>
      <c r="I1477" s="147">
        <v>441</v>
      </c>
      <c r="J1477" s="147">
        <v>515.9699999999999</v>
      </c>
      <c r="K1477" s="148">
        <f t="shared" si="47"/>
        <v>0</v>
      </c>
    </row>
    <row r="1478" spans="1:11" ht="12.75">
      <c r="A1478" s="143" t="s">
        <v>1167</v>
      </c>
      <c r="B1478" s="143" t="s">
        <v>4098</v>
      </c>
      <c r="C1478" s="143" t="s">
        <v>1135</v>
      </c>
      <c r="D1478" s="144" t="s">
        <v>3800</v>
      </c>
      <c r="E1478" s="143">
        <v>1777523</v>
      </c>
      <c r="F1478" s="145">
        <v>41294</v>
      </c>
      <c r="G1478" s="143" t="s">
        <v>3801</v>
      </c>
      <c r="H1478" s="146">
        <f t="shared" si="46"/>
        <v>533.52</v>
      </c>
      <c r="I1478" s="147">
        <v>456</v>
      </c>
      <c r="J1478" s="147">
        <v>533.52</v>
      </c>
      <c r="K1478" s="148">
        <f t="shared" si="47"/>
        <v>0</v>
      </c>
    </row>
    <row r="1479" spans="1:11" ht="12.75">
      <c r="A1479" s="143" t="s">
        <v>1167</v>
      </c>
      <c r="B1479" s="143" t="s">
        <v>4098</v>
      </c>
      <c r="C1479" s="143" t="s">
        <v>1135</v>
      </c>
      <c r="D1479" s="144" t="s">
        <v>3802</v>
      </c>
      <c r="E1479" s="143">
        <v>1924673</v>
      </c>
      <c r="F1479" s="145">
        <v>41294</v>
      </c>
      <c r="G1479" s="143" t="s">
        <v>3803</v>
      </c>
      <c r="H1479" s="146">
        <f t="shared" si="46"/>
        <v>119.33999999999999</v>
      </c>
      <c r="I1479" s="147">
        <v>102</v>
      </c>
      <c r="J1479" s="147">
        <v>119.33999999999999</v>
      </c>
      <c r="K1479" s="148">
        <f t="shared" si="47"/>
        <v>0</v>
      </c>
    </row>
    <row r="1480" spans="1:11" ht="12.75">
      <c r="A1480" s="143" t="s">
        <v>1167</v>
      </c>
      <c r="B1480" s="143" t="s">
        <v>4098</v>
      </c>
      <c r="C1480" s="143" t="s">
        <v>1135</v>
      </c>
      <c r="D1480" s="144" t="s">
        <v>3804</v>
      </c>
      <c r="E1480" s="143">
        <v>1916381</v>
      </c>
      <c r="F1480" s="145">
        <v>41294</v>
      </c>
      <c r="G1480" s="143" t="s">
        <v>3805</v>
      </c>
      <c r="H1480" s="146">
        <f t="shared" si="46"/>
        <v>121.67999999999999</v>
      </c>
      <c r="I1480" s="147">
        <v>104</v>
      </c>
      <c r="J1480" s="147">
        <v>121.67999999999999</v>
      </c>
      <c r="K1480" s="148">
        <f t="shared" si="47"/>
        <v>0</v>
      </c>
    </row>
    <row r="1481" spans="1:11" ht="12.75">
      <c r="A1481" s="143" t="s">
        <v>1167</v>
      </c>
      <c r="B1481" s="143" t="s">
        <v>4098</v>
      </c>
      <c r="C1481" s="143" t="s">
        <v>1135</v>
      </c>
      <c r="D1481" s="144" t="s">
        <v>3806</v>
      </c>
      <c r="E1481" s="143">
        <v>1632747</v>
      </c>
      <c r="F1481" s="145">
        <v>41294</v>
      </c>
      <c r="G1481" s="143" t="s">
        <v>3807</v>
      </c>
      <c r="H1481" s="146">
        <f t="shared" si="46"/>
        <v>3883.2299999999996</v>
      </c>
      <c r="I1481" s="147">
        <v>3319</v>
      </c>
      <c r="J1481" s="147">
        <v>3883.2299999999996</v>
      </c>
      <c r="K1481" s="148">
        <f t="shared" si="47"/>
        <v>0</v>
      </c>
    </row>
    <row r="1482" spans="1:11" ht="12.75">
      <c r="A1482" s="143" t="s">
        <v>1167</v>
      </c>
      <c r="B1482" s="143" t="s">
        <v>4098</v>
      </c>
      <c r="C1482" s="143" t="s">
        <v>3808</v>
      </c>
      <c r="D1482" s="144" t="s">
        <v>3809</v>
      </c>
      <c r="E1482" s="143">
        <v>1944080</v>
      </c>
      <c r="F1482" s="145">
        <v>41294</v>
      </c>
      <c r="G1482" s="143" t="s">
        <v>3810</v>
      </c>
      <c r="H1482" s="146">
        <f t="shared" si="46"/>
        <v>125.19</v>
      </c>
      <c r="I1482" s="147">
        <v>107</v>
      </c>
      <c r="J1482" s="147">
        <v>125.19</v>
      </c>
      <c r="K1482" s="148">
        <f t="shared" si="47"/>
        <v>0</v>
      </c>
    </row>
    <row r="1483" spans="1:11" ht="12.75">
      <c r="A1483" s="143" t="s">
        <v>1167</v>
      </c>
      <c r="B1483" s="143" t="s">
        <v>4098</v>
      </c>
      <c r="C1483" s="143" t="s">
        <v>3808</v>
      </c>
      <c r="D1483" s="144" t="s">
        <v>3811</v>
      </c>
      <c r="E1483" s="143">
        <v>1937564</v>
      </c>
      <c r="F1483" s="145">
        <v>41294</v>
      </c>
      <c r="G1483" s="143" t="s">
        <v>3812</v>
      </c>
      <c r="H1483" s="146">
        <f t="shared" si="46"/>
        <v>180.17999999999998</v>
      </c>
      <c r="I1483" s="147">
        <v>154</v>
      </c>
      <c r="J1483" s="147">
        <v>180.17999999999998</v>
      </c>
      <c r="K1483" s="148">
        <f t="shared" si="47"/>
        <v>0</v>
      </c>
    </row>
    <row r="1484" spans="1:11" ht="12.75">
      <c r="A1484" s="143" t="s">
        <v>1167</v>
      </c>
      <c r="B1484" s="143" t="s">
        <v>4098</v>
      </c>
      <c r="C1484" s="143" t="s">
        <v>3808</v>
      </c>
      <c r="D1484" s="144" t="s">
        <v>3813</v>
      </c>
      <c r="E1484" s="143">
        <v>1933312</v>
      </c>
      <c r="F1484" s="145">
        <v>41294</v>
      </c>
      <c r="G1484" s="143" t="s">
        <v>3814</v>
      </c>
      <c r="H1484" s="146">
        <f t="shared" si="46"/>
        <v>194.22</v>
      </c>
      <c r="I1484" s="147">
        <v>166</v>
      </c>
      <c r="J1484" s="147">
        <v>194.22</v>
      </c>
      <c r="K1484" s="148">
        <f t="shared" si="47"/>
        <v>0</v>
      </c>
    </row>
    <row r="1485" spans="1:11" ht="12.75">
      <c r="A1485" s="143" t="s">
        <v>1167</v>
      </c>
      <c r="B1485" s="143" t="s">
        <v>4098</v>
      </c>
      <c r="C1485" s="143" t="s">
        <v>3808</v>
      </c>
      <c r="D1485" s="144" t="s">
        <v>3815</v>
      </c>
      <c r="E1485" s="143">
        <v>1927251</v>
      </c>
      <c r="F1485" s="145">
        <v>41294</v>
      </c>
      <c r="G1485" s="143" t="s">
        <v>3816</v>
      </c>
      <c r="H1485" s="146">
        <f t="shared" si="46"/>
        <v>109.97999999999999</v>
      </c>
      <c r="I1485" s="147">
        <v>94</v>
      </c>
      <c r="J1485" s="147">
        <v>109.97999999999999</v>
      </c>
      <c r="K1485" s="148">
        <f t="shared" si="47"/>
        <v>0</v>
      </c>
    </row>
    <row r="1486" spans="1:11" ht="12.75">
      <c r="A1486" s="143" t="s">
        <v>1167</v>
      </c>
      <c r="B1486" s="143" t="s">
        <v>4098</v>
      </c>
      <c r="C1486" s="143" t="s">
        <v>3808</v>
      </c>
      <c r="D1486" s="144" t="s">
        <v>3817</v>
      </c>
      <c r="E1486" s="143">
        <v>1928154</v>
      </c>
      <c r="F1486" s="145">
        <v>41294</v>
      </c>
      <c r="G1486" s="143" t="s">
        <v>3818</v>
      </c>
      <c r="H1486" s="146">
        <f t="shared" si="46"/>
        <v>104.13</v>
      </c>
      <c r="I1486" s="147">
        <v>89</v>
      </c>
      <c r="J1486" s="147">
        <v>104.13</v>
      </c>
      <c r="K1486" s="148">
        <f t="shared" si="47"/>
        <v>0</v>
      </c>
    </row>
    <row r="1487" spans="1:11" ht="12.75">
      <c r="A1487" s="143" t="s">
        <v>1167</v>
      </c>
      <c r="B1487" s="143" t="s">
        <v>4098</v>
      </c>
      <c r="C1487" s="143" t="s">
        <v>3808</v>
      </c>
      <c r="D1487" s="144" t="s">
        <v>3819</v>
      </c>
      <c r="E1487" s="143">
        <v>1928467</v>
      </c>
      <c r="F1487" s="145">
        <v>41294</v>
      </c>
      <c r="G1487" s="143" t="s">
        <v>3820</v>
      </c>
      <c r="H1487" s="146">
        <f t="shared" si="46"/>
        <v>201.23999999999998</v>
      </c>
      <c r="I1487" s="147">
        <v>172</v>
      </c>
      <c r="J1487" s="147">
        <v>201.23999999999998</v>
      </c>
      <c r="K1487" s="148">
        <f t="shared" si="47"/>
        <v>0</v>
      </c>
    </row>
    <row r="1488" spans="1:11" ht="12.75">
      <c r="A1488" s="143" t="s">
        <v>1167</v>
      </c>
      <c r="B1488" s="143" t="s">
        <v>4098</v>
      </c>
      <c r="C1488" s="143" t="s">
        <v>3808</v>
      </c>
      <c r="D1488" s="144" t="s">
        <v>3821</v>
      </c>
      <c r="E1488" s="143">
        <v>1928480</v>
      </c>
      <c r="F1488" s="145">
        <v>41294</v>
      </c>
      <c r="G1488" s="143" t="s">
        <v>3822</v>
      </c>
      <c r="H1488" s="146">
        <f t="shared" si="46"/>
        <v>201.23999999999998</v>
      </c>
      <c r="I1488" s="147">
        <v>172</v>
      </c>
      <c r="J1488" s="147">
        <v>201.23999999999998</v>
      </c>
      <c r="K1488" s="148">
        <f t="shared" si="47"/>
        <v>0</v>
      </c>
    </row>
    <row r="1489" spans="1:11" ht="12.75">
      <c r="A1489" s="143" t="s">
        <v>1167</v>
      </c>
      <c r="B1489" s="143" t="s">
        <v>4098</v>
      </c>
      <c r="C1489" s="143" t="s">
        <v>3808</v>
      </c>
      <c r="D1489" s="144" t="s">
        <v>3823</v>
      </c>
      <c r="E1489" s="143">
        <v>1928500</v>
      </c>
      <c r="F1489" s="145">
        <v>41294</v>
      </c>
      <c r="G1489" s="143" t="s">
        <v>3824</v>
      </c>
      <c r="H1489" s="146">
        <f t="shared" si="46"/>
        <v>201.23999999999998</v>
      </c>
      <c r="I1489" s="147">
        <v>172</v>
      </c>
      <c r="J1489" s="147">
        <v>201.23999999999998</v>
      </c>
      <c r="K1489" s="148">
        <f t="shared" si="47"/>
        <v>0</v>
      </c>
    </row>
    <row r="1490" spans="1:11" ht="12.75">
      <c r="A1490" s="143" t="s">
        <v>1167</v>
      </c>
      <c r="B1490" s="143" t="s">
        <v>4098</v>
      </c>
      <c r="C1490" s="143" t="s">
        <v>3808</v>
      </c>
      <c r="D1490" s="144" t="s">
        <v>3825</v>
      </c>
      <c r="E1490" s="143">
        <v>1928521</v>
      </c>
      <c r="F1490" s="145">
        <v>41294</v>
      </c>
      <c r="G1490" s="143" t="s">
        <v>3826</v>
      </c>
      <c r="H1490" s="146">
        <f t="shared" si="46"/>
        <v>232.82999999999998</v>
      </c>
      <c r="I1490" s="147">
        <v>199</v>
      </c>
      <c r="J1490" s="147">
        <v>232.82999999999998</v>
      </c>
      <c r="K1490" s="148">
        <f t="shared" si="47"/>
        <v>0</v>
      </c>
    </row>
    <row r="1491" spans="1:11" ht="12.75">
      <c r="A1491" s="143" t="s">
        <v>1167</v>
      </c>
      <c r="B1491" s="143" t="s">
        <v>4098</v>
      </c>
      <c r="C1491" s="143" t="s">
        <v>3808</v>
      </c>
      <c r="D1491" s="144" t="s">
        <v>3827</v>
      </c>
      <c r="E1491" s="143">
        <v>1928556</v>
      </c>
      <c r="F1491" s="145">
        <v>41294</v>
      </c>
      <c r="G1491" s="143" t="s">
        <v>3828</v>
      </c>
      <c r="H1491" s="146">
        <f t="shared" si="46"/>
        <v>232.82999999999998</v>
      </c>
      <c r="I1491" s="147">
        <v>199</v>
      </c>
      <c r="J1491" s="147">
        <v>232.82999999999998</v>
      </c>
      <c r="K1491" s="148">
        <f t="shared" si="47"/>
        <v>0</v>
      </c>
    </row>
    <row r="1492" spans="1:11" ht="12.75">
      <c r="A1492" s="143" t="s">
        <v>1167</v>
      </c>
      <c r="B1492" s="143" t="s">
        <v>4098</v>
      </c>
      <c r="C1492" s="143" t="s">
        <v>3808</v>
      </c>
      <c r="D1492" s="144" t="s">
        <v>3829</v>
      </c>
      <c r="E1492" s="143">
        <v>1928574</v>
      </c>
      <c r="F1492" s="145">
        <v>41294</v>
      </c>
      <c r="G1492" s="143" t="s">
        <v>3830</v>
      </c>
      <c r="H1492" s="146">
        <f t="shared" si="46"/>
        <v>271.44</v>
      </c>
      <c r="I1492" s="147">
        <v>232</v>
      </c>
      <c r="J1492" s="147">
        <v>271.44</v>
      </c>
      <c r="K1492" s="148">
        <f t="shared" si="47"/>
        <v>0</v>
      </c>
    </row>
    <row r="1493" spans="1:11" ht="12.75">
      <c r="A1493" s="143" t="s">
        <v>1167</v>
      </c>
      <c r="B1493" s="143" t="s">
        <v>4098</v>
      </c>
      <c r="C1493" s="143" t="s">
        <v>3808</v>
      </c>
      <c r="D1493" s="144" t="s">
        <v>3831</v>
      </c>
      <c r="E1493" s="143">
        <v>1928595</v>
      </c>
      <c r="F1493" s="145">
        <v>41294</v>
      </c>
      <c r="G1493" s="143" t="s">
        <v>3832</v>
      </c>
      <c r="H1493" s="146">
        <f t="shared" si="46"/>
        <v>271.44</v>
      </c>
      <c r="I1493" s="147">
        <v>232</v>
      </c>
      <c r="J1493" s="147">
        <v>271.44</v>
      </c>
      <c r="K1493" s="148">
        <f t="shared" si="47"/>
        <v>0</v>
      </c>
    </row>
    <row r="1494" spans="1:11" ht="12.75">
      <c r="A1494" s="143" t="s">
        <v>1167</v>
      </c>
      <c r="B1494" s="143" t="s">
        <v>4098</v>
      </c>
      <c r="C1494" s="143" t="s">
        <v>3808</v>
      </c>
      <c r="D1494" s="144" t="s">
        <v>3833</v>
      </c>
      <c r="E1494" s="143">
        <v>1928625</v>
      </c>
      <c r="F1494" s="145">
        <v>41294</v>
      </c>
      <c r="G1494" s="143" t="s">
        <v>3834</v>
      </c>
      <c r="H1494" s="146">
        <f t="shared" si="46"/>
        <v>139.23</v>
      </c>
      <c r="I1494" s="147">
        <v>119</v>
      </c>
      <c r="J1494" s="147">
        <v>139.23</v>
      </c>
      <c r="K1494" s="148">
        <f t="shared" si="47"/>
        <v>0</v>
      </c>
    </row>
    <row r="1495" spans="1:11" ht="12.75">
      <c r="A1495" s="143" t="s">
        <v>1167</v>
      </c>
      <c r="B1495" s="143" t="s">
        <v>4098</v>
      </c>
      <c r="C1495" s="143" t="s">
        <v>3808</v>
      </c>
      <c r="D1495" s="144" t="s">
        <v>3835</v>
      </c>
      <c r="E1495" s="143">
        <v>422949</v>
      </c>
      <c r="F1495" s="145">
        <v>41294</v>
      </c>
      <c r="G1495" s="143" t="s">
        <v>3836</v>
      </c>
      <c r="H1495" s="146">
        <f t="shared" si="46"/>
        <v>163.79999999999998</v>
      </c>
      <c r="I1495" s="147">
        <v>140</v>
      </c>
      <c r="J1495" s="147">
        <v>163.79999999999998</v>
      </c>
      <c r="K1495" s="148">
        <f t="shared" si="47"/>
        <v>0</v>
      </c>
    </row>
    <row r="1496" spans="1:11" ht="12.75">
      <c r="A1496" s="143" t="s">
        <v>1167</v>
      </c>
      <c r="B1496" s="143" t="s">
        <v>4098</v>
      </c>
      <c r="C1496" s="143" t="s">
        <v>3808</v>
      </c>
      <c r="D1496" s="144" t="s">
        <v>3837</v>
      </c>
      <c r="E1496" s="143">
        <v>1996804</v>
      </c>
      <c r="F1496" s="145">
        <v>41294</v>
      </c>
      <c r="G1496" s="143" t="s">
        <v>3838</v>
      </c>
      <c r="H1496" s="146">
        <f t="shared" si="46"/>
        <v>163.79999999999998</v>
      </c>
      <c r="I1496" s="147">
        <v>140</v>
      </c>
      <c r="J1496" s="147">
        <v>163.79999999999998</v>
      </c>
      <c r="K1496" s="148">
        <f t="shared" si="47"/>
        <v>0</v>
      </c>
    </row>
    <row r="1497" spans="1:11" ht="12.75">
      <c r="A1497" s="143" t="s">
        <v>1167</v>
      </c>
      <c r="B1497" s="143" t="s">
        <v>4098</v>
      </c>
      <c r="C1497" s="143" t="s">
        <v>3808</v>
      </c>
      <c r="D1497" s="144" t="s">
        <v>3839</v>
      </c>
      <c r="E1497" s="143">
        <v>1928706</v>
      </c>
      <c r="F1497" s="145">
        <v>41294</v>
      </c>
      <c r="G1497" s="143" t="s">
        <v>3840</v>
      </c>
      <c r="H1497" s="146">
        <f t="shared" si="46"/>
        <v>163.79999999999998</v>
      </c>
      <c r="I1497" s="147">
        <v>140</v>
      </c>
      <c r="J1497" s="147">
        <v>163.79999999999998</v>
      </c>
      <c r="K1497" s="148">
        <f t="shared" si="47"/>
        <v>0</v>
      </c>
    </row>
    <row r="1498" spans="1:11" ht="12.75">
      <c r="A1498" s="143" t="s">
        <v>1167</v>
      </c>
      <c r="B1498" s="143" t="s">
        <v>4098</v>
      </c>
      <c r="C1498" s="143" t="s">
        <v>3808</v>
      </c>
      <c r="D1498" s="144" t="s">
        <v>3841</v>
      </c>
      <c r="E1498" s="143">
        <v>1632926</v>
      </c>
      <c r="F1498" s="145">
        <v>41294</v>
      </c>
      <c r="G1498" s="143" t="s">
        <v>3842</v>
      </c>
      <c r="H1498" s="146">
        <f t="shared" si="46"/>
        <v>186.03</v>
      </c>
      <c r="I1498" s="147">
        <v>159</v>
      </c>
      <c r="J1498" s="147">
        <v>186.03</v>
      </c>
      <c r="K1498" s="148">
        <f t="shared" si="47"/>
        <v>0</v>
      </c>
    </row>
    <row r="1499" spans="1:11" ht="12.75">
      <c r="A1499" s="143" t="s">
        <v>1167</v>
      </c>
      <c r="B1499" s="143" t="s">
        <v>4098</v>
      </c>
      <c r="C1499" s="143" t="s">
        <v>3808</v>
      </c>
      <c r="D1499" s="144" t="s">
        <v>3843</v>
      </c>
      <c r="E1499" s="143">
        <v>1928761</v>
      </c>
      <c r="F1499" s="145">
        <v>41294</v>
      </c>
      <c r="G1499" s="143" t="s">
        <v>3844</v>
      </c>
      <c r="H1499" s="146">
        <f t="shared" si="46"/>
        <v>122.85</v>
      </c>
      <c r="I1499" s="147">
        <v>105</v>
      </c>
      <c r="J1499" s="147">
        <v>122.85</v>
      </c>
      <c r="K1499" s="148">
        <f t="shared" si="47"/>
        <v>0</v>
      </c>
    </row>
    <row r="1500" spans="1:11" ht="12.75">
      <c r="A1500" s="143" t="s">
        <v>1167</v>
      </c>
      <c r="B1500" s="143" t="s">
        <v>4098</v>
      </c>
      <c r="C1500" s="143" t="s">
        <v>3808</v>
      </c>
      <c r="D1500" s="144" t="s">
        <v>3845</v>
      </c>
      <c r="E1500" s="143">
        <v>1925144</v>
      </c>
      <c r="F1500" s="145">
        <v>41294</v>
      </c>
      <c r="G1500" s="143" t="s">
        <v>3846</v>
      </c>
      <c r="H1500" s="146">
        <f t="shared" si="46"/>
        <v>328.77</v>
      </c>
      <c r="I1500" s="147">
        <v>281</v>
      </c>
      <c r="J1500" s="147">
        <v>328.77</v>
      </c>
      <c r="K1500" s="148">
        <f t="shared" si="47"/>
        <v>0</v>
      </c>
    </row>
    <row r="1501" spans="1:11" ht="12.75">
      <c r="A1501" s="143" t="s">
        <v>1167</v>
      </c>
      <c r="B1501" s="143" t="s">
        <v>4098</v>
      </c>
      <c r="C1501" s="143" t="s">
        <v>3808</v>
      </c>
      <c r="D1501" s="144" t="s">
        <v>3847</v>
      </c>
      <c r="E1501" s="143">
        <v>1918530</v>
      </c>
      <c r="F1501" s="145">
        <v>41294</v>
      </c>
      <c r="G1501" s="143" t="s">
        <v>3848</v>
      </c>
      <c r="H1501" s="146">
        <f t="shared" si="46"/>
        <v>271.44</v>
      </c>
      <c r="I1501" s="147">
        <v>232</v>
      </c>
      <c r="J1501" s="147">
        <v>271.44</v>
      </c>
      <c r="K1501" s="148">
        <f t="shared" si="47"/>
        <v>0</v>
      </c>
    </row>
    <row r="1502" spans="1:11" ht="12.75">
      <c r="A1502" s="143" t="s">
        <v>1167</v>
      </c>
      <c r="B1502" s="143" t="s">
        <v>4098</v>
      </c>
      <c r="C1502" s="143" t="s">
        <v>3808</v>
      </c>
      <c r="D1502" s="144" t="s">
        <v>3849</v>
      </c>
      <c r="E1502" s="143">
        <v>1918553</v>
      </c>
      <c r="F1502" s="145">
        <v>41294</v>
      </c>
      <c r="G1502" s="143" t="s">
        <v>3850</v>
      </c>
      <c r="H1502" s="146">
        <f t="shared" si="46"/>
        <v>270.27</v>
      </c>
      <c r="I1502" s="147">
        <v>231</v>
      </c>
      <c r="J1502" s="147">
        <v>270.27</v>
      </c>
      <c r="K1502" s="148">
        <f t="shared" si="47"/>
        <v>0</v>
      </c>
    </row>
    <row r="1503" spans="1:11" ht="12.75">
      <c r="A1503" s="143" t="s">
        <v>1167</v>
      </c>
      <c r="B1503" s="143" t="s">
        <v>4098</v>
      </c>
      <c r="C1503" s="143" t="s">
        <v>3808</v>
      </c>
      <c r="D1503" s="144" t="s">
        <v>3851</v>
      </c>
      <c r="E1503" s="143">
        <v>1996686</v>
      </c>
      <c r="F1503" s="145">
        <v>41294</v>
      </c>
      <c r="G1503" s="143" t="s">
        <v>3852</v>
      </c>
      <c r="H1503" s="146">
        <f t="shared" si="46"/>
        <v>218.79</v>
      </c>
      <c r="I1503" s="147">
        <v>187</v>
      </c>
      <c r="J1503" s="147">
        <v>218.79</v>
      </c>
      <c r="K1503" s="148">
        <f t="shared" si="47"/>
        <v>0</v>
      </c>
    </row>
    <row r="1504" spans="1:11" ht="12.75">
      <c r="A1504" s="143" t="s">
        <v>1167</v>
      </c>
      <c r="B1504" s="143" t="s">
        <v>4098</v>
      </c>
      <c r="C1504" s="143" t="s">
        <v>3808</v>
      </c>
      <c r="D1504" s="144" t="s">
        <v>3853</v>
      </c>
      <c r="E1504" s="143">
        <v>1632560</v>
      </c>
      <c r="F1504" s="145">
        <v>41294</v>
      </c>
      <c r="G1504" s="143" t="s">
        <v>3854</v>
      </c>
      <c r="H1504" s="146">
        <f t="shared" si="46"/>
        <v>93.6</v>
      </c>
      <c r="I1504" s="147">
        <v>80</v>
      </c>
      <c r="J1504" s="147">
        <v>93.6</v>
      </c>
      <c r="K1504" s="148">
        <f t="shared" si="47"/>
        <v>0</v>
      </c>
    </row>
    <row r="1505" spans="1:11" ht="12.75">
      <c r="A1505" s="143" t="s">
        <v>1167</v>
      </c>
      <c r="B1505" s="143" t="s">
        <v>4098</v>
      </c>
      <c r="C1505" s="143" t="s">
        <v>3808</v>
      </c>
      <c r="D1505" s="144" t="s">
        <v>3855</v>
      </c>
      <c r="E1505" s="143">
        <v>105825</v>
      </c>
      <c r="F1505" s="145">
        <v>41294</v>
      </c>
      <c r="G1505" s="143" t="s">
        <v>3856</v>
      </c>
      <c r="H1505" s="146">
        <f t="shared" si="46"/>
        <v>174.32999999999998</v>
      </c>
      <c r="I1505" s="147">
        <v>149</v>
      </c>
      <c r="J1505" s="147">
        <v>174.32999999999998</v>
      </c>
      <c r="K1505" s="148">
        <f t="shared" si="47"/>
        <v>0</v>
      </c>
    </row>
    <row r="1506" spans="1:11" ht="12.75">
      <c r="A1506" s="143" t="s">
        <v>1167</v>
      </c>
      <c r="B1506" s="143" t="s">
        <v>4098</v>
      </c>
      <c r="C1506" s="143" t="s">
        <v>3808</v>
      </c>
      <c r="D1506" s="144" t="s">
        <v>3857</v>
      </c>
      <c r="E1506" s="143">
        <v>1897799</v>
      </c>
      <c r="F1506" s="145">
        <v>41294</v>
      </c>
      <c r="G1506" s="143" t="s">
        <v>3858</v>
      </c>
      <c r="H1506" s="146">
        <f t="shared" si="46"/>
        <v>632.9699999999999</v>
      </c>
      <c r="I1506" s="147">
        <v>541</v>
      </c>
      <c r="J1506" s="147">
        <v>632.9699999999999</v>
      </c>
      <c r="K1506" s="148">
        <f t="shared" si="47"/>
        <v>0</v>
      </c>
    </row>
    <row r="1507" spans="1:11" ht="12.75">
      <c r="A1507" s="143" t="s">
        <v>1167</v>
      </c>
      <c r="B1507" s="143" t="s">
        <v>4098</v>
      </c>
      <c r="C1507" s="143" t="s">
        <v>3808</v>
      </c>
      <c r="D1507" s="144" t="s">
        <v>3859</v>
      </c>
      <c r="E1507" s="143">
        <v>1897806</v>
      </c>
      <c r="F1507" s="145">
        <v>41294</v>
      </c>
      <c r="G1507" s="143" t="s">
        <v>3860</v>
      </c>
      <c r="H1507" s="146">
        <f t="shared" si="46"/>
        <v>632.9699999999999</v>
      </c>
      <c r="I1507" s="147">
        <v>541</v>
      </c>
      <c r="J1507" s="147">
        <v>632.9699999999999</v>
      </c>
      <c r="K1507" s="148">
        <f t="shared" si="47"/>
        <v>0</v>
      </c>
    </row>
    <row r="1508" spans="1:11" ht="12.75">
      <c r="A1508" s="143" t="s">
        <v>1167</v>
      </c>
      <c r="B1508" s="143" t="s">
        <v>4098</v>
      </c>
      <c r="C1508" s="143" t="s">
        <v>3808</v>
      </c>
      <c r="D1508" s="144" t="s">
        <v>3861</v>
      </c>
      <c r="E1508" s="143">
        <v>1898986</v>
      </c>
      <c r="F1508" s="145">
        <v>41294</v>
      </c>
      <c r="G1508" s="143" t="s">
        <v>3862</v>
      </c>
      <c r="H1508" s="146">
        <f t="shared" si="46"/>
        <v>195.39</v>
      </c>
      <c r="I1508" s="147">
        <v>167</v>
      </c>
      <c r="J1508" s="147">
        <v>195.39</v>
      </c>
      <c r="K1508" s="148">
        <f t="shared" si="47"/>
        <v>0</v>
      </c>
    </row>
    <row r="1509" spans="1:11" ht="12.75">
      <c r="A1509" s="143" t="s">
        <v>1167</v>
      </c>
      <c r="B1509" s="143" t="s">
        <v>4098</v>
      </c>
      <c r="C1509" s="143" t="s">
        <v>3808</v>
      </c>
      <c r="D1509" s="144" t="s">
        <v>3863</v>
      </c>
      <c r="E1509" s="143">
        <v>1898999</v>
      </c>
      <c r="F1509" s="145">
        <v>41294</v>
      </c>
      <c r="G1509" s="143" t="s">
        <v>3864</v>
      </c>
      <c r="H1509" s="146">
        <f t="shared" si="46"/>
        <v>195.39</v>
      </c>
      <c r="I1509" s="147">
        <v>167</v>
      </c>
      <c r="J1509" s="147">
        <v>195.39</v>
      </c>
      <c r="K1509" s="148">
        <f t="shared" si="47"/>
        <v>0</v>
      </c>
    </row>
    <row r="1510" spans="1:11" ht="12.75">
      <c r="A1510" s="143" t="s">
        <v>1167</v>
      </c>
      <c r="B1510" s="143" t="s">
        <v>4098</v>
      </c>
      <c r="C1510" s="143" t="s">
        <v>3808</v>
      </c>
      <c r="D1510" s="144" t="s">
        <v>3865</v>
      </c>
      <c r="E1510" s="143">
        <v>2521273</v>
      </c>
      <c r="F1510" s="145">
        <v>41294</v>
      </c>
      <c r="G1510" s="143" t="s">
        <v>3866</v>
      </c>
      <c r="H1510" s="146">
        <f t="shared" si="46"/>
        <v>125.19</v>
      </c>
      <c r="I1510" s="147">
        <v>107</v>
      </c>
      <c r="J1510" s="147">
        <v>125.19</v>
      </c>
      <c r="K1510" s="148">
        <f t="shared" si="47"/>
        <v>0</v>
      </c>
    </row>
    <row r="1511" spans="1:11" ht="12.75">
      <c r="A1511" s="143" t="s">
        <v>1167</v>
      </c>
      <c r="B1511" s="143" t="s">
        <v>4098</v>
      </c>
      <c r="C1511" s="143" t="s">
        <v>3808</v>
      </c>
      <c r="D1511" s="144" t="s">
        <v>3867</v>
      </c>
      <c r="E1511" s="143">
        <v>1930759</v>
      </c>
      <c r="F1511" s="145">
        <v>41294</v>
      </c>
      <c r="G1511" s="143" t="s">
        <v>3868</v>
      </c>
      <c r="H1511" s="146">
        <f t="shared" si="46"/>
        <v>183.69</v>
      </c>
      <c r="I1511" s="147">
        <v>157</v>
      </c>
      <c r="J1511" s="147">
        <v>183.69</v>
      </c>
      <c r="K1511" s="148">
        <f t="shared" si="47"/>
        <v>0</v>
      </c>
    </row>
    <row r="1512" spans="1:11" ht="12.75">
      <c r="A1512" s="143" t="s">
        <v>1167</v>
      </c>
      <c r="B1512" s="143" t="s">
        <v>4098</v>
      </c>
      <c r="C1512" s="143" t="s">
        <v>3808</v>
      </c>
      <c r="D1512" s="144" t="s">
        <v>3869</v>
      </c>
      <c r="E1512" s="143">
        <v>1996757</v>
      </c>
      <c r="F1512" s="145">
        <v>41294</v>
      </c>
      <c r="G1512" s="143" t="s">
        <v>3870</v>
      </c>
      <c r="H1512" s="146">
        <f t="shared" si="46"/>
        <v>183.69</v>
      </c>
      <c r="I1512" s="147">
        <v>157</v>
      </c>
      <c r="J1512" s="147">
        <v>183.69</v>
      </c>
      <c r="K1512" s="148">
        <f t="shared" si="47"/>
        <v>0</v>
      </c>
    </row>
    <row r="1513" spans="1:11" ht="12.75">
      <c r="A1513" s="143" t="s">
        <v>1167</v>
      </c>
      <c r="B1513" s="143" t="s">
        <v>4098</v>
      </c>
      <c r="C1513" s="143" t="s">
        <v>3808</v>
      </c>
      <c r="D1513" s="144" t="s">
        <v>3871</v>
      </c>
      <c r="E1513" s="143">
        <v>1930874</v>
      </c>
      <c r="F1513" s="145">
        <v>41294</v>
      </c>
      <c r="G1513" s="143" t="s">
        <v>3872</v>
      </c>
      <c r="H1513" s="146">
        <f t="shared" si="46"/>
        <v>50.309999999999995</v>
      </c>
      <c r="I1513" s="147">
        <v>43</v>
      </c>
      <c r="J1513" s="147">
        <v>50.309999999999995</v>
      </c>
      <c r="K1513" s="148">
        <f t="shared" si="47"/>
        <v>0</v>
      </c>
    </row>
    <row r="1514" spans="1:11" ht="12.75">
      <c r="A1514" s="143" t="s">
        <v>1167</v>
      </c>
      <c r="B1514" s="143" t="s">
        <v>4098</v>
      </c>
      <c r="C1514" s="143" t="s">
        <v>3808</v>
      </c>
      <c r="D1514" s="144" t="s">
        <v>3873</v>
      </c>
      <c r="E1514" s="143">
        <v>1931133</v>
      </c>
      <c r="F1514" s="145">
        <v>41294</v>
      </c>
      <c r="G1514" s="143" t="s">
        <v>3874</v>
      </c>
      <c r="H1514" s="146">
        <f t="shared" si="46"/>
        <v>69.03</v>
      </c>
      <c r="I1514" s="147">
        <v>59</v>
      </c>
      <c r="J1514" s="147">
        <v>69.03</v>
      </c>
      <c r="K1514" s="148">
        <f t="shared" si="47"/>
        <v>0</v>
      </c>
    </row>
    <row r="1515" spans="1:11" ht="12.75">
      <c r="A1515" s="143" t="s">
        <v>1167</v>
      </c>
      <c r="B1515" s="143" t="s">
        <v>4098</v>
      </c>
      <c r="C1515" s="143" t="s">
        <v>3808</v>
      </c>
      <c r="D1515" s="144" t="s">
        <v>3875</v>
      </c>
      <c r="E1515" s="143">
        <v>1932974</v>
      </c>
      <c r="F1515" s="145">
        <v>41294</v>
      </c>
      <c r="G1515" s="143" t="s">
        <v>3876</v>
      </c>
      <c r="H1515" s="146">
        <f t="shared" si="46"/>
        <v>42.12</v>
      </c>
      <c r="I1515" s="147">
        <v>36</v>
      </c>
      <c r="J1515" s="147">
        <v>42.12</v>
      </c>
      <c r="K1515" s="148">
        <f t="shared" si="47"/>
        <v>0</v>
      </c>
    </row>
    <row r="1516" spans="1:11" ht="12.75">
      <c r="A1516" s="143" t="s">
        <v>1167</v>
      </c>
      <c r="B1516" s="143" t="s">
        <v>4098</v>
      </c>
      <c r="C1516" s="143" t="s">
        <v>3808</v>
      </c>
      <c r="D1516" s="144" t="s">
        <v>3877</v>
      </c>
      <c r="E1516" s="143">
        <v>1933399</v>
      </c>
      <c r="F1516" s="145">
        <v>41294</v>
      </c>
      <c r="G1516" s="143" t="s">
        <v>3878</v>
      </c>
      <c r="H1516" s="146">
        <f t="shared" si="46"/>
        <v>81.89999999999999</v>
      </c>
      <c r="I1516" s="147">
        <v>70</v>
      </c>
      <c r="J1516" s="147">
        <v>81.89999999999999</v>
      </c>
      <c r="K1516" s="148">
        <f t="shared" si="47"/>
        <v>0</v>
      </c>
    </row>
    <row r="1517" spans="1:11" ht="12.75">
      <c r="A1517" s="143" t="s">
        <v>1167</v>
      </c>
      <c r="B1517" s="143" t="s">
        <v>4098</v>
      </c>
      <c r="C1517" s="143" t="s">
        <v>3808</v>
      </c>
      <c r="D1517" s="144" t="s">
        <v>3879</v>
      </c>
      <c r="E1517" s="143">
        <v>1933671</v>
      </c>
      <c r="F1517" s="145">
        <v>41294</v>
      </c>
      <c r="G1517" s="143" t="s">
        <v>3880</v>
      </c>
      <c r="H1517" s="146">
        <f t="shared" si="46"/>
        <v>74.88</v>
      </c>
      <c r="I1517" s="147">
        <v>64</v>
      </c>
      <c r="J1517" s="147">
        <v>74.88</v>
      </c>
      <c r="K1517" s="148">
        <f t="shared" si="47"/>
        <v>0</v>
      </c>
    </row>
    <row r="1518" spans="1:11" ht="12.75">
      <c r="A1518" s="143" t="s">
        <v>1167</v>
      </c>
      <c r="B1518" s="143" t="s">
        <v>4098</v>
      </c>
      <c r="C1518" s="143" t="s">
        <v>3808</v>
      </c>
      <c r="D1518" s="144" t="s">
        <v>3881</v>
      </c>
      <c r="E1518" s="143">
        <v>903497</v>
      </c>
      <c r="F1518" s="145">
        <v>41294</v>
      </c>
      <c r="G1518" s="143" t="s">
        <v>3882</v>
      </c>
      <c r="H1518" s="146">
        <f t="shared" si="46"/>
        <v>74.88</v>
      </c>
      <c r="I1518" s="147">
        <v>64</v>
      </c>
      <c r="J1518" s="147">
        <v>74.88</v>
      </c>
      <c r="K1518" s="148">
        <f t="shared" si="47"/>
        <v>0</v>
      </c>
    </row>
    <row r="1519" spans="1:11" ht="12.75">
      <c r="A1519" s="143" t="s">
        <v>1167</v>
      </c>
      <c r="B1519" s="143" t="s">
        <v>4098</v>
      </c>
      <c r="C1519" s="143" t="s">
        <v>3808</v>
      </c>
      <c r="D1519" s="144" t="s">
        <v>3883</v>
      </c>
      <c r="E1519" s="143">
        <v>1933731</v>
      </c>
      <c r="F1519" s="145">
        <v>41294</v>
      </c>
      <c r="G1519" s="143" t="s">
        <v>3884</v>
      </c>
      <c r="H1519" s="146">
        <f t="shared" si="46"/>
        <v>74.88</v>
      </c>
      <c r="I1519" s="147">
        <v>64</v>
      </c>
      <c r="J1519" s="147">
        <v>74.88</v>
      </c>
      <c r="K1519" s="148">
        <f t="shared" si="47"/>
        <v>0</v>
      </c>
    </row>
    <row r="1520" spans="1:11" ht="12.75">
      <c r="A1520" s="143" t="s">
        <v>1167</v>
      </c>
      <c r="B1520" s="143" t="s">
        <v>4098</v>
      </c>
      <c r="C1520" s="143" t="s">
        <v>3808</v>
      </c>
      <c r="D1520" s="144" t="s">
        <v>3885</v>
      </c>
      <c r="E1520" s="143">
        <v>1926284</v>
      </c>
      <c r="F1520" s="145">
        <v>41294</v>
      </c>
      <c r="G1520" s="143" t="s">
        <v>3886</v>
      </c>
      <c r="H1520" s="146">
        <f t="shared" si="46"/>
        <v>288.99</v>
      </c>
      <c r="I1520" s="147">
        <v>247</v>
      </c>
      <c r="J1520" s="147">
        <v>288.99</v>
      </c>
      <c r="K1520" s="148">
        <f t="shared" si="47"/>
        <v>0</v>
      </c>
    </row>
    <row r="1521" spans="1:11" ht="12.75">
      <c r="A1521" s="143" t="s">
        <v>1167</v>
      </c>
      <c r="B1521" s="143" t="s">
        <v>4098</v>
      </c>
      <c r="C1521" s="143" t="s">
        <v>3808</v>
      </c>
      <c r="D1521" s="144" t="s">
        <v>3887</v>
      </c>
      <c r="E1521" s="143">
        <v>1996828</v>
      </c>
      <c r="F1521" s="145">
        <v>41294</v>
      </c>
      <c r="G1521" s="143" t="s">
        <v>3888</v>
      </c>
      <c r="H1521" s="146">
        <f t="shared" si="46"/>
        <v>288.99</v>
      </c>
      <c r="I1521" s="147">
        <v>247</v>
      </c>
      <c r="J1521" s="147">
        <v>288.99</v>
      </c>
      <c r="K1521" s="148">
        <f t="shared" si="47"/>
        <v>0</v>
      </c>
    </row>
    <row r="1522" spans="1:11" ht="12.75">
      <c r="A1522" s="143" t="s">
        <v>1167</v>
      </c>
      <c r="B1522" s="143" t="s">
        <v>4098</v>
      </c>
      <c r="C1522" s="143" t="s">
        <v>3808</v>
      </c>
      <c r="D1522" s="144" t="s">
        <v>3889</v>
      </c>
      <c r="E1522" s="143">
        <v>1926322</v>
      </c>
      <c r="F1522" s="145">
        <v>41294</v>
      </c>
      <c r="G1522" s="143" t="s">
        <v>3890</v>
      </c>
      <c r="H1522" s="146">
        <f t="shared" si="46"/>
        <v>288.99</v>
      </c>
      <c r="I1522" s="147">
        <v>247</v>
      </c>
      <c r="J1522" s="147">
        <v>288.99</v>
      </c>
      <c r="K1522" s="148">
        <f t="shared" si="47"/>
        <v>0</v>
      </c>
    </row>
    <row r="1523" spans="1:11" ht="12.75">
      <c r="A1523" s="143" t="s">
        <v>1167</v>
      </c>
      <c r="B1523" s="143" t="s">
        <v>4098</v>
      </c>
      <c r="C1523" s="143" t="s">
        <v>3808</v>
      </c>
      <c r="D1523" s="144" t="s">
        <v>3891</v>
      </c>
      <c r="E1523" s="143">
        <v>808030</v>
      </c>
      <c r="F1523" s="145">
        <v>41294</v>
      </c>
      <c r="G1523" s="143" t="s">
        <v>3892</v>
      </c>
      <c r="H1523" s="146">
        <f t="shared" si="46"/>
        <v>288.99</v>
      </c>
      <c r="I1523" s="147">
        <v>247</v>
      </c>
      <c r="J1523" s="147">
        <v>288.99</v>
      </c>
      <c r="K1523" s="148">
        <f t="shared" si="47"/>
        <v>0</v>
      </c>
    </row>
    <row r="1524" spans="1:11" ht="12.75">
      <c r="A1524" s="143" t="s">
        <v>1167</v>
      </c>
      <c r="B1524" s="143" t="s">
        <v>4098</v>
      </c>
      <c r="C1524" s="143" t="s">
        <v>3808</v>
      </c>
      <c r="D1524" s="144" t="s">
        <v>3893</v>
      </c>
      <c r="E1524" s="143">
        <v>1926712</v>
      </c>
      <c r="F1524" s="145">
        <v>41294</v>
      </c>
      <c r="G1524" s="143" t="s">
        <v>3894</v>
      </c>
      <c r="H1524" s="146">
        <f t="shared" si="46"/>
        <v>71.36999999999999</v>
      </c>
      <c r="I1524" s="147">
        <v>61</v>
      </c>
      <c r="J1524" s="147">
        <v>71.36999999999999</v>
      </c>
      <c r="K1524" s="148">
        <f t="shared" si="47"/>
        <v>0</v>
      </c>
    </row>
    <row r="1525" spans="1:11" ht="12.75">
      <c r="A1525" s="143" t="s">
        <v>1167</v>
      </c>
      <c r="B1525" s="143" t="s">
        <v>4098</v>
      </c>
      <c r="C1525" s="143" t="s">
        <v>3808</v>
      </c>
      <c r="D1525" s="144" t="s">
        <v>3895</v>
      </c>
      <c r="E1525" s="143">
        <v>1926850</v>
      </c>
      <c r="F1525" s="145">
        <v>41294</v>
      </c>
      <c r="G1525" s="143" t="s">
        <v>3896</v>
      </c>
      <c r="H1525" s="146">
        <f t="shared" si="46"/>
        <v>50.309999999999995</v>
      </c>
      <c r="I1525" s="147">
        <v>43</v>
      </c>
      <c r="J1525" s="147">
        <v>50.309999999999995</v>
      </c>
      <c r="K1525" s="148">
        <f t="shared" si="47"/>
        <v>0</v>
      </c>
    </row>
    <row r="1526" spans="1:11" ht="12.75">
      <c r="A1526" s="143" t="s">
        <v>1167</v>
      </c>
      <c r="B1526" s="143" t="s">
        <v>4098</v>
      </c>
      <c r="C1526" s="143" t="s">
        <v>3808</v>
      </c>
      <c r="D1526" s="144" t="s">
        <v>3897</v>
      </c>
      <c r="E1526" s="143">
        <v>1926877</v>
      </c>
      <c r="F1526" s="145">
        <v>41294</v>
      </c>
      <c r="G1526" s="143" t="s">
        <v>3898</v>
      </c>
      <c r="H1526" s="146">
        <f t="shared" si="46"/>
        <v>50.309999999999995</v>
      </c>
      <c r="I1526" s="147">
        <v>43</v>
      </c>
      <c r="J1526" s="147">
        <v>50.309999999999995</v>
      </c>
      <c r="K1526" s="148">
        <f t="shared" si="47"/>
        <v>0</v>
      </c>
    </row>
    <row r="1527" spans="1:11" ht="12.75">
      <c r="A1527" s="143" t="s">
        <v>1167</v>
      </c>
      <c r="B1527" s="143" t="s">
        <v>4098</v>
      </c>
      <c r="C1527" s="143" t="s">
        <v>3808</v>
      </c>
      <c r="D1527" s="144" t="s">
        <v>3899</v>
      </c>
      <c r="E1527" s="143">
        <v>1929366</v>
      </c>
      <c r="F1527" s="145">
        <v>41294</v>
      </c>
      <c r="G1527" s="143" t="s">
        <v>3900</v>
      </c>
      <c r="H1527" s="146">
        <f t="shared" si="46"/>
        <v>359.19</v>
      </c>
      <c r="I1527" s="147">
        <v>307</v>
      </c>
      <c r="J1527" s="147">
        <v>359.19</v>
      </c>
      <c r="K1527" s="148">
        <f t="shared" si="47"/>
        <v>0</v>
      </c>
    </row>
    <row r="1528" spans="1:11" ht="12.75">
      <c r="A1528" s="143" t="s">
        <v>1167</v>
      </c>
      <c r="B1528" s="143" t="s">
        <v>4098</v>
      </c>
      <c r="C1528" s="143" t="s">
        <v>3808</v>
      </c>
      <c r="D1528" s="144" t="s">
        <v>3901</v>
      </c>
      <c r="E1528" s="143">
        <v>1929382</v>
      </c>
      <c r="F1528" s="145">
        <v>41294</v>
      </c>
      <c r="G1528" s="143" t="s">
        <v>3902</v>
      </c>
      <c r="H1528" s="146">
        <f t="shared" si="46"/>
        <v>359.19</v>
      </c>
      <c r="I1528" s="147">
        <v>307</v>
      </c>
      <c r="J1528" s="147">
        <v>359.19</v>
      </c>
      <c r="K1528" s="148">
        <f t="shared" si="47"/>
        <v>0</v>
      </c>
    </row>
    <row r="1529" spans="1:11" ht="12.75">
      <c r="A1529" s="143" t="s">
        <v>1167</v>
      </c>
      <c r="B1529" s="143" t="s">
        <v>4098</v>
      </c>
      <c r="C1529" s="143" t="s">
        <v>3808</v>
      </c>
      <c r="D1529" s="144" t="s">
        <v>3903</v>
      </c>
      <c r="E1529" s="143">
        <v>1929447</v>
      </c>
      <c r="F1529" s="145">
        <v>41294</v>
      </c>
      <c r="G1529" s="143" t="s">
        <v>3904</v>
      </c>
      <c r="H1529" s="146">
        <f t="shared" si="46"/>
        <v>359.19</v>
      </c>
      <c r="I1529" s="147">
        <v>307</v>
      </c>
      <c r="J1529" s="147">
        <v>359.19</v>
      </c>
      <c r="K1529" s="148">
        <f t="shared" si="47"/>
        <v>0</v>
      </c>
    </row>
    <row r="1530" spans="1:11" ht="12.75">
      <c r="A1530" s="143" t="s">
        <v>1167</v>
      </c>
      <c r="B1530" s="143" t="s">
        <v>4098</v>
      </c>
      <c r="C1530" s="143" t="s">
        <v>3808</v>
      </c>
      <c r="D1530" s="144" t="s">
        <v>3905</v>
      </c>
      <c r="E1530" s="143">
        <v>1929473</v>
      </c>
      <c r="F1530" s="145">
        <v>41294</v>
      </c>
      <c r="G1530" s="143" t="s">
        <v>3906</v>
      </c>
      <c r="H1530" s="146">
        <f t="shared" si="46"/>
        <v>51.48</v>
      </c>
      <c r="I1530" s="147">
        <v>44</v>
      </c>
      <c r="J1530" s="147">
        <v>51.48</v>
      </c>
      <c r="K1530" s="148">
        <f t="shared" si="47"/>
        <v>0</v>
      </c>
    </row>
    <row r="1531" spans="1:11" ht="12.75">
      <c r="A1531" s="143" t="s">
        <v>1167</v>
      </c>
      <c r="B1531" s="143" t="s">
        <v>4098</v>
      </c>
      <c r="C1531" s="143" t="s">
        <v>3808</v>
      </c>
      <c r="D1531" s="144" t="s">
        <v>3907</v>
      </c>
      <c r="E1531" s="143">
        <v>1632216</v>
      </c>
      <c r="F1531" s="145">
        <v>41294</v>
      </c>
      <c r="G1531" s="143" t="s">
        <v>3908</v>
      </c>
      <c r="H1531" s="146">
        <f t="shared" si="46"/>
        <v>51.48</v>
      </c>
      <c r="I1531" s="147">
        <v>44</v>
      </c>
      <c r="J1531" s="147">
        <v>51.48</v>
      </c>
      <c r="K1531" s="148">
        <f t="shared" si="47"/>
        <v>0</v>
      </c>
    </row>
    <row r="1532" spans="1:11" ht="12.75">
      <c r="A1532" s="143" t="s">
        <v>1167</v>
      </c>
      <c r="B1532" s="143" t="s">
        <v>4098</v>
      </c>
      <c r="C1532" s="143" t="s">
        <v>3808</v>
      </c>
      <c r="D1532" s="144" t="s">
        <v>3909</v>
      </c>
      <c r="E1532" s="143">
        <v>1632233</v>
      </c>
      <c r="F1532" s="145">
        <v>41294</v>
      </c>
      <c r="G1532" s="143" t="s">
        <v>3910</v>
      </c>
      <c r="H1532" s="146">
        <f t="shared" si="46"/>
        <v>51.48</v>
      </c>
      <c r="I1532" s="147">
        <v>44</v>
      </c>
      <c r="J1532" s="147">
        <v>51.48</v>
      </c>
      <c r="K1532" s="148">
        <f t="shared" si="47"/>
        <v>0</v>
      </c>
    </row>
    <row r="1533" spans="1:11" ht="12.75">
      <c r="A1533" s="143" t="s">
        <v>1167</v>
      </c>
      <c r="B1533" s="143" t="s">
        <v>4098</v>
      </c>
      <c r="C1533" s="143" t="s">
        <v>3808</v>
      </c>
      <c r="D1533" s="144" t="s">
        <v>3911</v>
      </c>
      <c r="E1533" s="143">
        <v>1929996</v>
      </c>
      <c r="F1533" s="145">
        <v>41294</v>
      </c>
      <c r="G1533" s="143" t="s">
        <v>3912</v>
      </c>
      <c r="H1533" s="146">
        <f t="shared" si="46"/>
        <v>57.33</v>
      </c>
      <c r="I1533" s="147">
        <v>49</v>
      </c>
      <c r="J1533" s="147">
        <v>57.33</v>
      </c>
      <c r="K1533" s="148">
        <f t="shared" si="47"/>
        <v>0</v>
      </c>
    </row>
    <row r="1534" spans="1:11" ht="12.75">
      <c r="A1534" s="143" t="s">
        <v>1167</v>
      </c>
      <c r="B1534" s="143" t="s">
        <v>4098</v>
      </c>
      <c r="C1534" s="143" t="s">
        <v>3808</v>
      </c>
      <c r="D1534" s="144" t="s">
        <v>3913</v>
      </c>
      <c r="E1534" s="143">
        <v>1930029</v>
      </c>
      <c r="F1534" s="145">
        <v>41294</v>
      </c>
      <c r="G1534" s="143" t="s">
        <v>3914</v>
      </c>
      <c r="H1534" s="146">
        <f t="shared" si="46"/>
        <v>57.33</v>
      </c>
      <c r="I1534" s="147">
        <v>49</v>
      </c>
      <c r="J1534" s="147">
        <v>57.33</v>
      </c>
      <c r="K1534" s="148">
        <f t="shared" si="47"/>
        <v>0</v>
      </c>
    </row>
    <row r="1535" spans="1:11" ht="12.75">
      <c r="A1535" s="143" t="s">
        <v>1167</v>
      </c>
      <c r="B1535" s="143" t="s">
        <v>4098</v>
      </c>
      <c r="C1535" s="143" t="s">
        <v>3808</v>
      </c>
      <c r="D1535" s="144" t="s">
        <v>3915</v>
      </c>
      <c r="E1535" s="143">
        <v>1930076</v>
      </c>
      <c r="F1535" s="145">
        <v>41294</v>
      </c>
      <c r="G1535" s="143" t="s">
        <v>3916</v>
      </c>
      <c r="H1535" s="146">
        <f t="shared" si="46"/>
        <v>57.33</v>
      </c>
      <c r="I1535" s="147">
        <v>49</v>
      </c>
      <c r="J1535" s="147">
        <v>57.33</v>
      </c>
      <c r="K1535" s="148">
        <f t="shared" si="47"/>
        <v>0</v>
      </c>
    </row>
    <row r="1536" spans="1:11" ht="12.75">
      <c r="A1536" s="143" t="s">
        <v>1167</v>
      </c>
      <c r="B1536" s="143" t="s">
        <v>4098</v>
      </c>
      <c r="C1536" s="143" t="s">
        <v>3808</v>
      </c>
      <c r="D1536" s="144" t="s">
        <v>3917</v>
      </c>
      <c r="E1536" s="143">
        <v>1930083</v>
      </c>
      <c r="F1536" s="145">
        <v>41294</v>
      </c>
      <c r="G1536" s="143" t="s">
        <v>3918</v>
      </c>
      <c r="H1536" s="146">
        <f t="shared" si="46"/>
        <v>57.33</v>
      </c>
      <c r="I1536" s="147">
        <v>49</v>
      </c>
      <c r="J1536" s="147">
        <v>57.33</v>
      </c>
      <c r="K1536" s="148">
        <f t="shared" si="47"/>
        <v>0</v>
      </c>
    </row>
    <row r="1537" spans="1:11" ht="12.75">
      <c r="A1537" s="143" t="s">
        <v>1167</v>
      </c>
      <c r="B1537" s="143" t="s">
        <v>4098</v>
      </c>
      <c r="C1537" s="143" t="s">
        <v>3808</v>
      </c>
      <c r="D1537" s="144" t="s">
        <v>3919</v>
      </c>
      <c r="E1537" s="143">
        <v>1930196</v>
      </c>
      <c r="F1537" s="145">
        <v>41294</v>
      </c>
      <c r="G1537" s="143" t="s">
        <v>3920</v>
      </c>
      <c r="H1537" s="146">
        <f t="shared" si="46"/>
        <v>40.949999999999996</v>
      </c>
      <c r="I1537" s="147">
        <v>35</v>
      </c>
      <c r="J1537" s="147">
        <v>40.949999999999996</v>
      </c>
      <c r="K1537" s="148">
        <f t="shared" si="47"/>
        <v>0</v>
      </c>
    </row>
    <row r="1538" spans="1:11" ht="12.75">
      <c r="A1538" s="143" t="s">
        <v>1167</v>
      </c>
      <c r="B1538" s="143" t="s">
        <v>4098</v>
      </c>
      <c r="C1538" s="143" t="s">
        <v>3808</v>
      </c>
      <c r="D1538" s="144" t="s">
        <v>3921</v>
      </c>
      <c r="E1538" s="143">
        <v>1930205</v>
      </c>
      <c r="F1538" s="145">
        <v>41294</v>
      </c>
      <c r="G1538" s="143" t="s">
        <v>3922</v>
      </c>
      <c r="H1538" s="146">
        <f t="shared" si="46"/>
        <v>40.949999999999996</v>
      </c>
      <c r="I1538" s="147">
        <v>35</v>
      </c>
      <c r="J1538" s="147">
        <v>40.949999999999996</v>
      </c>
      <c r="K1538" s="148">
        <f t="shared" si="47"/>
        <v>0</v>
      </c>
    </row>
    <row r="1539" spans="1:11" ht="12.75">
      <c r="A1539" s="143" t="s">
        <v>1167</v>
      </c>
      <c r="B1539" s="143" t="s">
        <v>4098</v>
      </c>
      <c r="C1539" s="143" t="s">
        <v>3808</v>
      </c>
      <c r="D1539" s="144" t="s">
        <v>3923</v>
      </c>
      <c r="E1539" s="143">
        <v>1930231</v>
      </c>
      <c r="F1539" s="145">
        <v>41294</v>
      </c>
      <c r="G1539" s="143" t="s">
        <v>3924</v>
      </c>
      <c r="H1539" s="146">
        <f aca="true" t="shared" si="48" ref="H1539:H1602">I1539*1.17</f>
        <v>40.949999999999996</v>
      </c>
      <c r="I1539" s="147">
        <v>35</v>
      </c>
      <c r="J1539" s="147">
        <v>40.949999999999996</v>
      </c>
      <c r="K1539" s="148">
        <f aca="true" t="shared" si="49" ref="K1539:K1602">H1539/J1539-1</f>
        <v>0</v>
      </c>
    </row>
    <row r="1540" spans="1:11" ht="12.75">
      <c r="A1540" s="143" t="s">
        <v>1167</v>
      </c>
      <c r="B1540" s="143" t="s">
        <v>4098</v>
      </c>
      <c r="C1540" s="143" t="s">
        <v>3808</v>
      </c>
      <c r="D1540" s="144" t="s">
        <v>3925</v>
      </c>
      <c r="E1540" s="143">
        <v>1930246</v>
      </c>
      <c r="F1540" s="145">
        <v>41294</v>
      </c>
      <c r="G1540" s="143" t="s">
        <v>3926</v>
      </c>
      <c r="H1540" s="146">
        <f t="shared" si="48"/>
        <v>40.949999999999996</v>
      </c>
      <c r="I1540" s="147">
        <v>35</v>
      </c>
      <c r="J1540" s="147">
        <v>40.949999999999996</v>
      </c>
      <c r="K1540" s="148">
        <f t="shared" si="49"/>
        <v>0</v>
      </c>
    </row>
    <row r="1541" spans="1:11" ht="12.75">
      <c r="A1541" s="143" t="s">
        <v>1167</v>
      </c>
      <c r="B1541" s="143" t="s">
        <v>4098</v>
      </c>
      <c r="C1541" s="143" t="s">
        <v>3808</v>
      </c>
      <c r="D1541" s="144" t="s">
        <v>3927</v>
      </c>
      <c r="E1541" s="143">
        <v>1930254</v>
      </c>
      <c r="F1541" s="145">
        <v>41294</v>
      </c>
      <c r="G1541" s="143" t="s">
        <v>3928</v>
      </c>
      <c r="H1541" s="146">
        <f t="shared" si="48"/>
        <v>40.949999999999996</v>
      </c>
      <c r="I1541" s="147">
        <v>35</v>
      </c>
      <c r="J1541" s="147">
        <v>40.949999999999996</v>
      </c>
      <c r="K1541" s="148">
        <f t="shared" si="49"/>
        <v>0</v>
      </c>
    </row>
    <row r="1542" spans="1:11" ht="12.75">
      <c r="A1542" s="143" t="s">
        <v>1167</v>
      </c>
      <c r="B1542" s="143" t="s">
        <v>4098</v>
      </c>
      <c r="C1542" s="143" t="s">
        <v>3808</v>
      </c>
      <c r="D1542" s="144" t="s">
        <v>3929</v>
      </c>
      <c r="E1542" s="143">
        <v>1930279</v>
      </c>
      <c r="F1542" s="145">
        <v>41294</v>
      </c>
      <c r="G1542" s="143" t="s">
        <v>3930</v>
      </c>
      <c r="H1542" s="146">
        <f t="shared" si="48"/>
        <v>40.949999999999996</v>
      </c>
      <c r="I1542" s="147">
        <v>35</v>
      </c>
      <c r="J1542" s="147">
        <v>40.949999999999996</v>
      </c>
      <c r="K1542" s="148">
        <f t="shared" si="49"/>
        <v>0</v>
      </c>
    </row>
    <row r="1543" spans="1:11" ht="12.75">
      <c r="A1543" s="143" t="s">
        <v>1167</v>
      </c>
      <c r="B1543" s="143" t="s">
        <v>4098</v>
      </c>
      <c r="C1543" s="143" t="s">
        <v>3808</v>
      </c>
      <c r="D1543" s="144" t="s">
        <v>3931</v>
      </c>
      <c r="E1543" s="143">
        <v>1930293</v>
      </c>
      <c r="F1543" s="145">
        <v>41294</v>
      </c>
      <c r="G1543" s="143" t="s">
        <v>3932</v>
      </c>
      <c r="H1543" s="146">
        <f t="shared" si="48"/>
        <v>40.949999999999996</v>
      </c>
      <c r="I1543" s="147">
        <v>35</v>
      </c>
      <c r="J1543" s="147">
        <v>40.949999999999996</v>
      </c>
      <c r="K1543" s="148">
        <f t="shared" si="49"/>
        <v>0</v>
      </c>
    </row>
    <row r="1544" spans="1:11" ht="12.75">
      <c r="A1544" s="143" t="s">
        <v>1167</v>
      </c>
      <c r="B1544" s="143" t="s">
        <v>4098</v>
      </c>
      <c r="C1544" s="143" t="s">
        <v>3808</v>
      </c>
      <c r="D1544" s="144" t="s">
        <v>3933</v>
      </c>
      <c r="E1544" s="143">
        <v>1930302</v>
      </c>
      <c r="F1544" s="145">
        <v>41294</v>
      </c>
      <c r="G1544" s="143" t="s">
        <v>3934</v>
      </c>
      <c r="H1544" s="146">
        <f t="shared" si="48"/>
        <v>40.949999999999996</v>
      </c>
      <c r="I1544" s="147">
        <v>35</v>
      </c>
      <c r="J1544" s="147">
        <v>40.949999999999996</v>
      </c>
      <c r="K1544" s="148">
        <f t="shared" si="49"/>
        <v>0</v>
      </c>
    </row>
    <row r="1545" spans="1:11" ht="12.75">
      <c r="A1545" s="143" t="s">
        <v>1167</v>
      </c>
      <c r="B1545" s="143" t="s">
        <v>4098</v>
      </c>
      <c r="C1545" s="143" t="s">
        <v>3808</v>
      </c>
      <c r="D1545" s="144" t="s">
        <v>3935</v>
      </c>
      <c r="E1545" s="143">
        <v>1930340</v>
      </c>
      <c r="F1545" s="145">
        <v>41294</v>
      </c>
      <c r="G1545" s="143" t="s">
        <v>3936</v>
      </c>
      <c r="H1545" s="146">
        <f t="shared" si="48"/>
        <v>101.78999999999999</v>
      </c>
      <c r="I1545" s="147">
        <v>87</v>
      </c>
      <c r="J1545" s="147">
        <v>101.78999999999999</v>
      </c>
      <c r="K1545" s="148">
        <f t="shared" si="49"/>
        <v>0</v>
      </c>
    </row>
    <row r="1546" spans="1:11" ht="12.75">
      <c r="A1546" s="143" t="s">
        <v>1167</v>
      </c>
      <c r="B1546" s="143" t="s">
        <v>4098</v>
      </c>
      <c r="C1546" s="143" t="s">
        <v>3808</v>
      </c>
      <c r="D1546" s="144" t="s">
        <v>3937</v>
      </c>
      <c r="E1546" s="143">
        <v>1919526</v>
      </c>
      <c r="F1546" s="145">
        <v>41294</v>
      </c>
      <c r="G1546" s="143" t="s">
        <v>3938</v>
      </c>
      <c r="H1546" s="146">
        <f t="shared" si="48"/>
        <v>69.03</v>
      </c>
      <c r="I1546" s="147">
        <v>59</v>
      </c>
      <c r="J1546" s="147">
        <v>69.03</v>
      </c>
      <c r="K1546" s="148">
        <f t="shared" si="49"/>
        <v>0</v>
      </c>
    </row>
    <row r="1547" spans="1:11" ht="12.75">
      <c r="A1547" s="143" t="s">
        <v>1167</v>
      </c>
      <c r="B1547" s="143" t="s">
        <v>4098</v>
      </c>
      <c r="C1547" s="143" t="s">
        <v>3808</v>
      </c>
      <c r="D1547" s="144" t="s">
        <v>3939</v>
      </c>
      <c r="E1547" s="143">
        <v>1632508</v>
      </c>
      <c r="F1547" s="145">
        <v>41294</v>
      </c>
      <c r="G1547" s="143" t="s">
        <v>3940</v>
      </c>
      <c r="H1547" s="146">
        <f t="shared" si="48"/>
        <v>54.989999999999995</v>
      </c>
      <c r="I1547" s="147">
        <v>47</v>
      </c>
      <c r="J1547" s="147">
        <v>54.989999999999995</v>
      </c>
      <c r="K1547" s="148">
        <f t="shared" si="49"/>
        <v>0</v>
      </c>
    </row>
    <row r="1548" spans="1:11" ht="12.75">
      <c r="A1548" s="143" t="s">
        <v>1167</v>
      </c>
      <c r="B1548" s="143" t="s">
        <v>4098</v>
      </c>
      <c r="C1548" s="143" t="s">
        <v>3808</v>
      </c>
      <c r="D1548" s="144" t="s">
        <v>3941</v>
      </c>
      <c r="E1548" s="143">
        <v>1921698</v>
      </c>
      <c r="F1548" s="145">
        <v>41294</v>
      </c>
      <c r="G1548" s="143" t="s">
        <v>3942</v>
      </c>
      <c r="H1548" s="146">
        <f t="shared" si="48"/>
        <v>40.949999999999996</v>
      </c>
      <c r="I1548" s="147">
        <v>35</v>
      </c>
      <c r="J1548" s="147">
        <v>40.949999999999996</v>
      </c>
      <c r="K1548" s="148">
        <f t="shared" si="49"/>
        <v>0</v>
      </c>
    </row>
    <row r="1549" spans="1:11" ht="12.75">
      <c r="A1549" s="143" t="s">
        <v>1167</v>
      </c>
      <c r="B1549" s="143" t="s">
        <v>4098</v>
      </c>
      <c r="C1549" s="143" t="s">
        <v>3808</v>
      </c>
      <c r="D1549" s="144" t="s">
        <v>3943</v>
      </c>
      <c r="E1549" s="143">
        <v>1914902</v>
      </c>
      <c r="F1549" s="145">
        <v>41294</v>
      </c>
      <c r="G1549" s="143" t="s">
        <v>3944</v>
      </c>
      <c r="H1549" s="146">
        <f t="shared" si="48"/>
        <v>38.61</v>
      </c>
      <c r="I1549" s="147">
        <v>33</v>
      </c>
      <c r="J1549" s="147">
        <v>38.61</v>
      </c>
      <c r="K1549" s="148">
        <f t="shared" si="49"/>
        <v>0</v>
      </c>
    </row>
    <row r="1550" spans="1:11" ht="12.75">
      <c r="A1550" s="143" t="s">
        <v>1167</v>
      </c>
      <c r="B1550" s="143" t="s">
        <v>4098</v>
      </c>
      <c r="C1550" s="143" t="s">
        <v>3808</v>
      </c>
      <c r="D1550" s="144" t="s">
        <v>3945</v>
      </c>
      <c r="E1550" s="143">
        <v>1916430</v>
      </c>
      <c r="F1550" s="145">
        <v>41294</v>
      </c>
      <c r="G1550" s="143" t="s">
        <v>3946</v>
      </c>
      <c r="H1550" s="146">
        <f t="shared" si="48"/>
        <v>124.02</v>
      </c>
      <c r="I1550" s="147">
        <v>106</v>
      </c>
      <c r="J1550" s="147">
        <v>124.02</v>
      </c>
      <c r="K1550" s="148">
        <f t="shared" si="49"/>
        <v>0</v>
      </c>
    </row>
    <row r="1551" spans="1:11" ht="12.75">
      <c r="A1551" s="143" t="s">
        <v>1167</v>
      </c>
      <c r="B1551" s="143" t="s">
        <v>4098</v>
      </c>
      <c r="C1551" s="143" t="s">
        <v>3808</v>
      </c>
      <c r="D1551" s="144" t="s">
        <v>3947</v>
      </c>
      <c r="E1551" s="143">
        <v>1916453</v>
      </c>
      <c r="F1551" s="145">
        <v>41294</v>
      </c>
      <c r="G1551" s="143" t="s">
        <v>3948</v>
      </c>
      <c r="H1551" s="146">
        <f t="shared" si="48"/>
        <v>124.02</v>
      </c>
      <c r="I1551" s="147">
        <v>106</v>
      </c>
      <c r="J1551" s="147">
        <v>124.02</v>
      </c>
      <c r="K1551" s="148">
        <f t="shared" si="49"/>
        <v>0</v>
      </c>
    </row>
    <row r="1552" spans="1:11" ht="12.75">
      <c r="A1552" s="143" t="s">
        <v>1167</v>
      </c>
      <c r="B1552" s="143" t="s">
        <v>4098</v>
      </c>
      <c r="C1552" s="143" t="s">
        <v>3808</v>
      </c>
      <c r="D1552" s="144" t="s">
        <v>3949</v>
      </c>
      <c r="E1552" s="143">
        <v>1918041</v>
      </c>
      <c r="F1552" s="145">
        <v>41294</v>
      </c>
      <c r="G1552" s="143" t="s">
        <v>3950</v>
      </c>
      <c r="H1552" s="146">
        <f t="shared" si="48"/>
        <v>175.5</v>
      </c>
      <c r="I1552" s="147">
        <v>150</v>
      </c>
      <c r="J1552" s="147">
        <v>175.5</v>
      </c>
      <c r="K1552" s="148">
        <f t="shared" si="49"/>
        <v>0</v>
      </c>
    </row>
    <row r="1553" spans="1:11" ht="12.75">
      <c r="A1553" s="143" t="s">
        <v>1167</v>
      </c>
      <c r="B1553" s="143" t="s">
        <v>4098</v>
      </c>
      <c r="C1553" s="143" t="s">
        <v>3808</v>
      </c>
      <c r="D1553" s="144" t="s">
        <v>3951</v>
      </c>
      <c r="E1553" s="143">
        <v>1909861</v>
      </c>
      <c r="F1553" s="145">
        <v>41294</v>
      </c>
      <c r="G1553" s="143" t="s">
        <v>3952</v>
      </c>
      <c r="H1553" s="146">
        <f t="shared" si="48"/>
        <v>31.589999999999996</v>
      </c>
      <c r="I1553" s="147">
        <v>27</v>
      </c>
      <c r="J1553" s="147">
        <v>31.589999999999996</v>
      </c>
      <c r="K1553" s="148">
        <f t="shared" si="49"/>
        <v>0</v>
      </c>
    </row>
    <row r="1554" spans="1:11" ht="12.75">
      <c r="A1554" s="143" t="s">
        <v>1167</v>
      </c>
      <c r="B1554" s="143" t="s">
        <v>4098</v>
      </c>
      <c r="C1554" s="143" t="s">
        <v>3808</v>
      </c>
      <c r="D1554" s="144" t="s">
        <v>3953</v>
      </c>
      <c r="E1554" s="143">
        <v>1912774</v>
      </c>
      <c r="F1554" s="145">
        <v>41294</v>
      </c>
      <c r="G1554" s="143" t="s">
        <v>3954</v>
      </c>
      <c r="H1554" s="146">
        <f t="shared" si="48"/>
        <v>40.949999999999996</v>
      </c>
      <c r="I1554" s="147">
        <v>35</v>
      </c>
      <c r="J1554" s="147">
        <v>40.949999999999996</v>
      </c>
      <c r="K1554" s="148">
        <f t="shared" si="49"/>
        <v>0</v>
      </c>
    </row>
    <row r="1555" spans="1:11" ht="12.75">
      <c r="A1555" s="143" t="s">
        <v>1167</v>
      </c>
      <c r="B1555" s="143" t="s">
        <v>4098</v>
      </c>
      <c r="C1555" s="143" t="s">
        <v>3808</v>
      </c>
      <c r="D1555" s="144" t="s">
        <v>3955</v>
      </c>
      <c r="E1555" s="143">
        <v>1906015</v>
      </c>
      <c r="F1555" s="145">
        <v>41294</v>
      </c>
      <c r="G1555" s="143" t="s">
        <v>3956</v>
      </c>
      <c r="H1555" s="146">
        <f t="shared" si="48"/>
        <v>49.14</v>
      </c>
      <c r="I1555" s="147">
        <v>42</v>
      </c>
      <c r="J1555" s="147">
        <v>49.14</v>
      </c>
      <c r="K1555" s="148">
        <f t="shared" si="49"/>
        <v>0</v>
      </c>
    </row>
    <row r="1556" spans="1:11" ht="12.75">
      <c r="A1556" s="143" t="s">
        <v>1167</v>
      </c>
      <c r="B1556" s="143" t="s">
        <v>4098</v>
      </c>
      <c r="C1556" s="143" t="s">
        <v>3808</v>
      </c>
      <c r="D1556" s="144" t="s">
        <v>3957</v>
      </c>
      <c r="E1556" s="143">
        <v>1906044</v>
      </c>
      <c r="F1556" s="145">
        <v>41294</v>
      </c>
      <c r="G1556" s="143" t="s">
        <v>3958</v>
      </c>
      <c r="H1556" s="146">
        <f t="shared" si="48"/>
        <v>49.14</v>
      </c>
      <c r="I1556" s="147">
        <v>42</v>
      </c>
      <c r="J1556" s="147">
        <v>49.14</v>
      </c>
      <c r="K1556" s="148">
        <f t="shared" si="49"/>
        <v>0</v>
      </c>
    </row>
    <row r="1557" spans="1:11" ht="12.75">
      <c r="A1557" s="143" t="s">
        <v>1167</v>
      </c>
      <c r="B1557" s="143" t="s">
        <v>4098</v>
      </c>
      <c r="C1557" s="143" t="s">
        <v>3808</v>
      </c>
      <c r="D1557" s="144" t="s">
        <v>3959</v>
      </c>
      <c r="E1557" s="143">
        <v>1906067</v>
      </c>
      <c r="F1557" s="145">
        <v>41294</v>
      </c>
      <c r="G1557" s="143" t="s">
        <v>3960</v>
      </c>
      <c r="H1557" s="146">
        <f t="shared" si="48"/>
        <v>49.14</v>
      </c>
      <c r="I1557" s="147">
        <v>42</v>
      </c>
      <c r="J1557" s="147">
        <v>49.14</v>
      </c>
      <c r="K1557" s="148">
        <f t="shared" si="49"/>
        <v>0</v>
      </c>
    </row>
    <row r="1558" spans="1:11" ht="12.75">
      <c r="A1558" s="143" t="s">
        <v>1167</v>
      </c>
      <c r="B1558" s="143" t="s">
        <v>4098</v>
      </c>
      <c r="C1558" s="143" t="s">
        <v>3808</v>
      </c>
      <c r="D1558" s="144" t="s">
        <v>3961</v>
      </c>
      <c r="E1558" s="143">
        <v>1906080</v>
      </c>
      <c r="F1558" s="145">
        <v>41294</v>
      </c>
      <c r="G1558" s="143" t="s">
        <v>3962</v>
      </c>
      <c r="H1558" s="146">
        <f t="shared" si="48"/>
        <v>49.14</v>
      </c>
      <c r="I1558" s="147">
        <v>42</v>
      </c>
      <c r="J1558" s="147">
        <v>49.14</v>
      </c>
      <c r="K1558" s="148">
        <f t="shared" si="49"/>
        <v>0</v>
      </c>
    </row>
    <row r="1559" spans="1:11" ht="12.75">
      <c r="A1559" s="143" t="s">
        <v>1167</v>
      </c>
      <c r="B1559" s="143" t="s">
        <v>4098</v>
      </c>
      <c r="C1559" s="143" t="s">
        <v>3808</v>
      </c>
      <c r="D1559" s="144" t="s">
        <v>3963</v>
      </c>
      <c r="E1559" s="143">
        <v>1906125</v>
      </c>
      <c r="F1559" s="145">
        <v>41294</v>
      </c>
      <c r="G1559" s="143" t="s">
        <v>3964</v>
      </c>
      <c r="H1559" s="146">
        <f t="shared" si="48"/>
        <v>49.14</v>
      </c>
      <c r="I1559" s="147">
        <v>42</v>
      </c>
      <c r="J1559" s="147">
        <v>49.14</v>
      </c>
      <c r="K1559" s="148">
        <f t="shared" si="49"/>
        <v>0</v>
      </c>
    </row>
    <row r="1560" spans="1:11" ht="12.75">
      <c r="A1560" s="143" t="s">
        <v>1167</v>
      </c>
      <c r="B1560" s="143" t="s">
        <v>4098</v>
      </c>
      <c r="C1560" s="143" t="s">
        <v>3808</v>
      </c>
      <c r="D1560" s="144" t="s">
        <v>3965</v>
      </c>
      <c r="E1560" s="143">
        <v>1907410</v>
      </c>
      <c r="F1560" s="145">
        <v>41294</v>
      </c>
      <c r="G1560" s="143" t="s">
        <v>3966</v>
      </c>
      <c r="H1560" s="146">
        <f t="shared" si="48"/>
        <v>58.5</v>
      </c>
      <c r="I1560" s="147">
        <v>50</v>
      </c>
      <c r="J1560" s="147">
        <v>58.5</v>
      </c>
      <c r="K1560" s="148">
        <f t="shared" si="49"/>
        <v>0</v>
      </c>
    </row>
    <row r="1561" spans="1:11" ht="12.75">
      <c r="A1561" s="143" t="s">
        <v>1167</v>
      </c>
      <c r="B1561" s="143" t="s">
        <v>4098</v>
      </c>
      <c r="C1561" s="143" t="s">
        <v>3808</v>
      </c>
      <c r="D1561" s="144" t="s">
        <v>3967</v>
      </c>
      <c r="E1561" s="143">
        <v>1907446</v>
      </c>
      <c r="F1561" s="145">
        <v>41294</v>
      </c>
      <c r="G1561" s="143" t="s">
        <v>3968</v>
      </c>
      <c r="H1561" s="146">
        <f t="shared" si="48"/>
        <v>288.99</v>
      </c>
      <c r="I1561" s="147">
        <v>247</v>
      </c>
      <c r="J1561" s="147">
        <v>288.99</v>
      </c>
      <c r="K1561" s="148">
        <f t="shared" si="49"/>
        <v>0</v>
      </c>
    </row>
    <row r="1562" spans="1:11" ht="12.75">
      <c r="A1562" s="143" t="s">
        <v>1167</v>
      </c>
      <c r="B1562" s="143" t="s">
        <v>4098</v>
      </c>
      <c r="C1562" s="143" t="s">
        <v>3808</v>
      </c>
      <c r="D1562" s="144" t="s">
        <v>3969</v>
      </c>
      <c r="E1562" s="143">
        <v>1907454</v>
      </c>
      <c r="F1562" s="145">
        <v>41294</v>
      </c>
      <c r="G1562" s="143" t="s">
        <v>3970</v>
      </c>
      <c r="H1562" s="146">
        <f t="shared" si="48"/>
        <v>288.99</v>
      </c>
      <c r="I1562" s="147">
        <v>247</v>
      </c>
      <c r="J1562" s="147">
        <v>288.99</v>
      </c>
      <c r="K1562" s="148">
        <f t="shared" si="49"/>
        <v>0</v>
      </c>
    </row>
    <row r="1563" spans="1:11" ht="12.75">
      <c r="A1563" s="143" t="s">
        <v>1167</v>
      </c>
      <c r="B1563" s="143" t="s">
        <v>4098</v>
      </c>
      <c r="C1563" s="143" t="s">
        <v>3808</v>
      </c>
      <c r="D1563" s="144" t="s">
        <v>3971</v>
      </c>
      <c r="E1563" s="143">
        <v>1907468</v>
      </c>
      <c r="F1563" s="145">
        <v>41294</v>
      </c>
      <c r="G1563" s="143" t="s">
        <v>3972</v>
      </c>
      <c r="H1563" s="146">
        <f t="shared" si="48"/>
        <v>288.99</v>
      </c>
      <c r="I1563" s="147">
        <v>247</v>
      </c>
      <c r="J1563" s="147">
        <v>288.99</v>
      </c>
      <c r="K1563" s="148">
        <f t="shared" si="49"/>
        <v>0</v>
      </c>
    </row>
    <row r="1564" spans="1:11" ht="12.75">
      <c r="A1564" s="143" t="s">
        <v>1167</v>
      </c>
      <c r="B1564" s="143" t="s">
        <v>4098</v>
      </c>
      <c r="C1564" s="143" t="s">
        <v>3808</v>
      </c>
      <c r="D1564" s="144" t="s">
        <v>3973</v>
      </c>
      <c r="E1564" s="143">
        <v>1907479</v>
      </c>
      <c r="F1564" s="145">
        <v>41294</v>
      </c>
      <c r="G1564" s="143" t="s">
        <v>3974</v>
      </c>
      <c r="H1564" s="146">
        <f t="shared" si="48"/>
        <v>288.99</v>
      </c>
      <c r="I1564" s="147">
        <v>247</v>
      </c>
      <c r="J1564" s="147">
        <v>288.99</v>
      </c>
      <c r="K1564" s="148">
        <f t="shared" si="49"/>
        <v>0</v>
      </c>
    </row>
    <row r="1565" spans="1:11" ht="12.75">
      <c r="A1565" s="143" t="s">
        <v>1167</v>
      </c>
      <c r="B1565" s="143" t="s">
        <v>4098</v>
      </c>
      <c r="C1565" s="143" t="s">
        <v>3808</v>
      </c>
      <c r="D1565" s="144" t="s">
        <v>3975</v>
      </c>
      <c r="E1565" s="143">
        <v>1907635</v>
      </c>
      <c r="F1565" s="145">
        <v>41294</v>
      </c>
      <c r="G1565" s="143" t="s">
        <v>3976</v>
      </c>
      <c r="H1565" s="146">
        <f t="shared" si="48"/>
        <v>152.1</v>
      </c>
      <c r="I1565" s="147">
        <v>130</v>
      </c>
      <c r="J1565" s="147">
        <v>152.1</v>
      </c>
      <c r="K1565" s="148">
        <f t="shared" si="49"/>
        <v>0</v>
      </c>
    </row>
    <row r="1566" spans="1:11" ht="12.75">
      <c r="A1566" s="143" t="s">
        <v>1167</v>
      </c>
      <c r="B1566" s="143" t="s">
        <v>4098</v>
      </c>
      <c r="C1566" s="143" t="s">
        <v>3808</v>
      </c>
      <c r="D1566" s="144" t="s">
        <v>3977</v>
      </c>
      <c r="E1566" s="143">
        <v>1907778</v>
      </c>
      <c r="F1566" s="145">
        <v>41294</v>
      </c>
      <c r="G1566" s="143" t="s">
        <v>3978</v>
      </c>
      <c r="H1566" s="146">
        <f t="shared" si="48"/>
        <v>87.75</v>
      </c>
      <c r="I1566" s="147">
        <v>75</v>
      </c>
      <c r="J1566" s="147">
        <v>87.75</v>
      </c>
      <c r="K1566" s="148">
        <f t="shared" si="49"/>
        <v>0</v>
      </c>
    </row>
    <row r="1567" spans="1:11" ht="12.75">
      <c r="A1567" s="143" t="s">
        <v>1167</v>
      </c>
      <c r="B1567" s="143" t="s">
        <v>4098</v>
      </c>
      <c r="C1567" s="143" t="s">
        <v>3808</v>
      </c>
      <c r="D1567" s="144" t="s">
        <v>3979</v>
      </c>
      <c r="E1567" s="143">
        <v>1903510</v>
      </c>
      <c r="F1567" s="145">
        <v>41294</v>
      </c>
      <c r="G1567" s="143" t="s">
        <v>3980</v>
      </c>
      <c r="H1567" s="146">
        <f t="shared" si="48"/>
        <v>62.01</v>
      </c>
      <c r="I1567" s="147">
        <v>53</v>
      </c>
      <c r="J1567" s="147">
        <v>62.01</v>
      </c>
      <c r="K1567" s="148">
        <f t="shared" si="49"/>
        <v>0</v>
      </c>
    </row>
    <row r="1568" spans="1:11" ht="12.75">
      <c r="A1568" s="143" t="s">
        <v>1167</v>
      </c>
      <c r="B1568" s="143" t="s">
        <v>4098</v>
      </c>
      <c r="C1568" s="143" t="s">
        <v>3808</v>
      </c>
      <c r="D1568" s="144" t="s">
        <v>3981</v>
      </c>
      <c r="E1568" s="143">
        <v>2067781</v>
      </c>
      <c r="F1568" s="145">
        <v>41294</v>
      </c>
      <c r="G1568" s="143" t="s">
        <v>3982</v>
      </c>
      <c r="H1568" s="146">
        <f t="shared" si="48"/>
        <v>45.629999999999995</v>
      </c>
      <c r="I1568" s="147">
        <v>39</v>
      </c>
      <c r="J1568" s="147">
        <v>45.629999999999995</v>
      </c>
      <c r="K1568" s="148">
        <f t="shared" si="49"/>
        <v>0</v>
      </c>
    </row>
    <row r="1569" spans="1:11" ht="12.75">
      <c r="A1569" s="143" t="s">
        <v>1167</v>
      </c>
      <c r="B1569" s="143" t="s">
        <v>4098</v>
      </c>
      <c r="C1569" s="143" t="s">
        <v>3808</v>
      </c>
      <c r="D1569" s="144" t="s">
        <v>3983</v>
      </c>
      <c r="E1569" s="143">
        <v>2067755</v>
      </c>
      <c r="F1569" s="145">
        <v>41294</v>
      </c>
      <c r="G1569" s="143" t="s">
        <v>3984</v>
      </c>
      <c r="H1569" s="146">
        <f t="shared" si="48"/>
        <v>59.669999999999995</v>
      </c>
      <c r="I1569" s="147">
        <v>51</v>
      </c>
      <c r="J1569" s="147">
        <v>59.669999999999995</v>
      </c>
      <c r="K1569" s="148">
        <f t="shared" si="49"/>
        <v>0</v>
      </c>
    </row>
    <row r="1570" spans="1:11" ht="12.75">
      <c r="A1570" s="143" t="s">
        <v>1167</v>
      </c>
      <c r="B1570" s="143" t="s">
        <v>4098</v>
      </c>
      <c r="C1570" s="143" t="s">
        <v>3808</v>
      </c>
      <c r="D1570" s="144" t="s">
        <v>3985</v>
      </c>
      <c r="E1570" s="143">
        <v>1943727</v>
      </c>
      <c r="F1570" s="145">
        <v>41294</v>
      </c>
      <c r="G1570" s="143" t="s">
        <v>3986</v>
      </c>
      <c r="H1570" s="146">
        <f t="shared" si="48"/>
        <v>59.669999999999995</v>
      </c>
      <c r="I1570" s="147">
        <v>51</v>
      </c>
      <c r="J1570" s="147">
        <v>59.669999999999995</v>
      </c>
      <c r="K1570" s="148">
        <f t="shared" si="49"/>
        <v>0</v>
      </c>
    </row>
    <row r="1571" spans="1:11" ht="12.75">
      <c r="A1571" s="143" t="s">
        <v>1167</v>
      </c>
      <c r="B1571" s="143" t="s">
        <v>4098</v>
      </c>
      <c r="C1571" s="143" t="s">
        <v>3808</v>
      </c>
      <c r="D1571" s="144" t="s">
        <v>3987</v>
      </c>
      <c r="E1571" s="143">
        <v>1943748</v>
      </c>
      <c r="F1571" s="145">
        <v>41294</v>
      </c>
      <c r="G1571" s="143" t="s">
        <v>3988</v>
      </c>
      <c r="H1571" s="146">
        <f t="shared" si="48"/>
        <v>59.669999999999995</v>
      </c>
      <c r="I1571" s="147">
        <v>51</v>
      </c>
      <c r="J1571" s="147">
        <v>59.669999999999995</v>
      </c>
      <c r="K1571" s="148">
        <f t="shared" si="49"/>
        <v>0</v>
      </c>
    </row>
    <row r="1572" spans="1:11" ht="12.75">
      <c r="A1572" s="143" t="s">
        <v>1167</v>
      </c>
      <c r="B1572" s="143" t="s">
        <v>4098</v>
      </c>
      <c r="C1572" s="143" t="s">
        <v>3808</v>
      </c>
      <c r="D1572" s="144" t="s">
        <v>3989</v>
      </c>
      <c r="E1572" s="143">
        <v>1659418</v>
      </c>
      <c r="F1572" s="145">
        <v>41294</v>
      </c>
      <c r="G1572" s="143" t="s">
        <v>3990</v>
      </c>
      <c r="H1572" s="146">
        <f t="shared" si="48"/>
        <v>198.89999999999998</v>
      </c>
      <c r="I1572" s="147">
        <v>170</v>
      </c>
      <c r="J1572" s="147">
        <v>198.89999999999998</v>
      </c>
      <c r="K1572" s="148">
        <f t="shared" si="49"/>
        <v>0</v>
      </c>
    </row>
    <row r="1573" spans="1:11" ht="12.75">
      <c r="A1573" s="143" t="s">
        <v>1167</v>
      </c>
      <c r="B1573" s="143" t="s">
        <v>4098</v>
      </c>
      <c r="C1573" s="143" t="s">
        <v>3808</v>
      </c>
      <c r="D1573" s="144" t="s">
        <v>3991</v>
      </c>
      <c r="E1573" s="143">
        <v>1944169</v>
      </c>
      <c r="F1573" s="145">
        <v>41294</v>
      </c>
      <c r="G1573" s="143" t="s">
        <v>3992</v>
      </c>
      <c r="H1573" s="146">
        <f t="shared" si="48"/>
        <v>38.61</v>
      </c>
      <c r="I1573" s="147">
        <v>33</v>
      </c>
      <c r="J1573" s="147">
        <v>38.61</v>
      </c>
      <c r="K1573" s="148">
        <f t="shared" si="49"/>
        <v>0</v>
      </c>
    </row>
    <row r="1574" spans="1:11" ht="12.75">
      <c r="A1574" s="143" t="s">
        <v>1167</v>
      </c>
      <c r="B1574" s="143" t="s">
        <v>4098</v>
      </c>
      <c r="C1574" s="143" t="s">
        <v>3808</v>
      </c>
      <c r="D1574" s="144" t="s">
        <v>3993</v>
      </c>
      <c r="E1574" s="143">
        <v>1944178</v>
      </c>
      <c r="F1574" s="145">
        <v>41294</v>
      </c>
      <c r="G1574" s="143" t="s">
        <v>3994</v>
      </c>
      <c r="H1574" s="146">
        <f t="shared" si="48"/>
        <v>198.89999999999998</v>
      </c>
      <c r="I1574" s="147">
        <v>170</v>
      </c>
      <c r="J1574" s="147">
        <v>198.89999999999998</v>
      </c>
      <c r="K1574" s="148">
        <f t="shared" si="49"/>
        <v>0</v>
      </c>
    </row>
    <row r="1575" spans="1:11" ht="12.75">
      <c r="A1575" s="143" t="s">
        <v>1167</v>
      </c>
      <c r="B1575" s="143" t="s">
        <v>4098</v>
      </c>
      <c r="C1575" s="143" t="s">
        <v>3808</v>
      </c>
      <c r="D1575" s="144" t="s">
        <v>3995</v>
      </c>
      <c r="E1575" s="143">
        <v>1659429</v>
      </c>
      <c r="F1575" s="145">
        <v>41294</v>
      </c>
      <c r="G1575" s="143" t="s">
        <v>3996</v>
      </c>
      <c r="H1575" s="146">
        <f t="shared" si="48"/>
        <v>198.89999999999998</v>
      </c>
      <c r="I1575" s="147">
        <v>170</v>
      </c>
      <c r="J1575" s="147">
        <v>198.89999999999998</v>
      </c>
      <c r="K1575" s="148">
        <f t="shared" si="49"/>
        <v>0</v>
      </c>
    </row>
    <row r="1576" spans="1:11" ht="12.75">
      <c r="A1576" s="143" t="s">
        <v>1167</v>
      </c>
      <c r="B1576" s="143" t="s">
        <v>4098</v>
      </c>
      <c r="C1576" s="143" t="s">
        <v>3808</v>
      </c>
      <c r="D1576" s="144" t="s">
        <v>3997</v>
      </c>
      <c r="E1576" s="143">
        <v>1944207</v>
      </c>
      <c r="F1576" s="145">
        <v>41294</v>
      </c>
      <c r="G1576" s="143" t="s">
        <v>1413</v>
      </c>
      <c r="H1576" s="146">
        <f t="shared" si="48"/>
        <v>198.89999999999998</v>
      </c>
      <c r="I1576" s="147">
        <v>170</v>
      </c>
      <c r="J1576" s="147">
        <v>198.89999999999998</v>
      </c>
      <c r="K1576" s="148">
        <f t="shared" si="49"/>
        <v>0</v>
      </c>
    </row>
    <row r="1577" spans="1:11" ht="12.75">
      <c r="A1577" s="143" t="s">
        <v>1167</v>
      </c>
      <c r="B1577" s="143" t="s">
        <v>4098</v>
      </c>
      <c r="C1577" s="143" t="s">
        <v>3808</v>
      </c>
      <c r="D1577" s="144" t="s">
        <v>1414</v>
      </c>
      <c r="E1577" s="143">
        <v>1944229</v>
      </c>
      <c r="F1577" s="145">
        <v>41294</v>
      </c>
      <c r="G1577" s="143" t="s">
        <v>1415</v>
      </c>
      <c r="H1577" s="146">
        <f t="shared" si="48"/>
        <v>198.89999999999998</v>
      </c>
      <c r="I1577" s="147">
        <v>170</v>
      </c>
      <c r="J1577" s="147">
        <v>198.89999999999998</v>
      </c>
      <c r="K1577" s="148">
        <f t="shared" si="49"/>
        <v>0</v>
      </c>
    </row>
    <row r="1578" spans="1:11" ht="12.75">
      <c r="A1578" s="143" t="s">
        <v>1167</v>
      </c>
      <c r="B1578" s="143" t="s">
        <v>4098</v>
      </c>
      <c r="C1578" s="143" t="s">
        <v>3808</v>
      </c>
      <c r="D1578" s="144" t="s">
        <v>1416</v>
      </c>
      <c r="E1578" s="143">
        <v>1944241</v>
      </c>
      <c r="F1578" s="145">
        <v>41294</v>
      </c>
      <c r="G1578" s="143" t="s">
        <v>1417</v>
      </c>
      <c r="H1578" s="146">
        <f t="shared" si="48"/>
        <v>198.89999999999998</v>
      </c>
      <c r="I1578" s="147">
        <v>170</v>
      </c>
      <c r="J1578" s="147">
        <v>198.89999999999998</v>
      </c>
      <c r="K1578" s="148">
        <f t="shared" si="49"/>
        <v>0</v>
      </c>
    </row>
    <row r="1579" spans="1:11" ht="12.75">
      <c r="A1579" s="143" t="s">
        <v>1167</v>
      </c>
      <c r="B1579" s="143" t="s">
        <v>4098</v>
      </c>
      <c r="C1579" s="143" t="s">
        <v>3808</v>
      </c>
      <c r="D1579" s="144" t="s">
        <v>1418</v>
      </c>
      <c r="E1579" s="143">
        <v>1944265</v>
      </c>
      <c r="F1579" s="145">
        <v>41294</v>
      </c>
      <c r="G1579" s="143" t="s">
        <v>1419</v>
      </c>
      <c r="H1579" s="146">
        <f t="shared" si="48"/>
        <v>198.89999999999998</v>
      </c>
      <c r="I1579" s="147">
        <v>170</v>
      </c>
      <c r="J1579" s="147">
        <v>198.89999999999998</v>
      </c>
      <c r="K1579" s="148">
        <f t="shared" si="49"/>
        <v>0</v>
      </c>
    </row>
    <row r="1580" spans="1:11" ht="12.75">
      <c r="A1580" s="143" t="s">
        <v>1167</v>
      </c>
      <c r="B1580" s="143" t="s">
        <v>4098</v>
      </c>
      <c r="C1580" s="143" t="s">
        <v>3808</v>
      </c>
      <c r="D1580" s="144" t="s">
        <v>1420</v>
      </c>
      <c r="E1580" s="143">
        <v>1944283</v>
      </c>
      <c r="F1580" s="145">
        <v>41294</v>
      </c>
      <c r="G1580" s="143" t="s">
        <v>1421</v>
      </c>
      <c r="H1580" s="146">
        <f t="shared" si="48"/>
        <v>198.89999999999998</v>
      </c>
      <c r="I1580" s="147">
        <v>170</v>
      </c>
      <c r="J1580" s="147">
        <v>198.89999999999998</v>
      </c>
      <c r="K1580" s="148">
        <f t="shared" si="49"/>
        <v>0</v>
      </c>
    </row>
    <row r="1581" spans="1:11" ht="12.75">
      <c r="A1581" s="143" t="s">
        <v>1167</v>
      </c>
      <c r="B1581" s="143" t="s">
        <v>4098</v>
      </c>
      <c r="C1581" s="143" t="s">
        <v>3808</v>
      </c>
      <c r="D1581" s="144" t="s">
        <v>1422</v>
      </c>
      <c r="E1581" s="143">
        <v>1944290</v>
      </c>
      <c r="F1581" s="145">
        <v>41294</v>
      </c>
      <c r="G1581" s="143" t="s">
        <v>1423</v>
      </c>
      <c r="H1581" s="146">
        <f t="shared" si="48"/>
        <v>198.89999999999998</v>
      </c>
      <c r="I1581" s="147">
        <v>170</v>
      </c>
      <c r="J1581" s="147">
        <v>198.89999999999998</v>
      </c>
      <c r="K1581" s="148">
        <f t="shared" si="49"/>
        <v>0</v>
      </c>
    </row>
    <row r="1582" spans="1:11" ht="12.75">
      <c r="A1582" s="143" t="s">
        <v>1167</v>
      </c>
      <c r="B1582" s="143" t="s">
        <v>4098</v>
      </c>
      <c r="C1582" s="143" t="s">
        <v>3808</v>
      </c>
      <c r="D1582" s="144" t="s">
        <v>1424</v>
      </c>
      <c r="E1582" s="143">
        <v>1944311</v>
      </c>
      <c r="F1582" s="145">
        <v>41294</v>
      </c>
      <c r="G1582" s="143" t="s">
        <v>1425</v>
      </c>
      <c r="H1582" s="146">
        <f t="shared" si="48"/>
        <v>198.89999999999998</v>
      </c>
      <c r="I1582" s="147">
        <v>170</v>
      </c>
      <c r="J1582" s="147">
        <v>198.89999999999998</v>
      </c>
      <c r="K1582" s="148">
        <f t="shared" si="49"/>
        <v>0</v>
      </c>
    </row>
    <row r="1583" spans="1:11" ht="12.75">
      <c r="A1583" s="143" t="s">
        <v>1167</v>
      </c>
      <c r="B1583" s="143" t="s">
        <v>4098</v>
      </c>
      <c r="C1583" s="143" t="s">
        <v>3808</v>
      </c>
      <c r="D1583" s="144" t="s">
        <v>1426</v>
      </c>
      <c r="E1583" s="143">
        <v>1632037</v>
      </c>
      <c r="F1583" s="145">
        <v>41294</v>
      </c>
      <c r="G1583" s="143" t="s">
        <v>1427</v>
      </c>
      <c r="H1583" s="146">
        <f t="shared" si="48"/>
        <v>36.269999999999996</v>
      </c>
      <c r="I1583" s="147">
        <v>31</v>
      </c>
      <c r="J1583" s="147">
        <v>36.269999999999996</v>
      </c>
      <c r="K1583" s="148">
        <f t="shared" si="49"/>
        <v>0</v>
      </c>
    </row>
    <row r="1584" spans="1:11" ht="12.75">
      <c r="A1584" s="143" t="s">
        <v>1167</v>
      </c>
      <c r="B1584" s="143" t="s">
        <v>4098</v>
      </c>
      <c r="C1584" s="143" t="s">
        <v>3808</v>
      </c>
      <c r="D1584" s="144" t="s">
        <v>1428</v>
      </c>
      <c r="E1584" s="143">
        <v>1632043</v>
      </c>
      <c r="F1584" s="145">
        <v>41294</v>
      </c>
      <c r="G1584" s="143" t="s">
        <v>1429</v>
      </c>
      <c r="H1584" s="146">
        <f t="shared" si="48"/>
        <v>37.44</v>
      </c>
      <c r="I1584" s="147">
        <v>32</v>
      </c>
      <c r="J1584" s="147">
        <v>37.44</v>
      </c>
      <c r="K1584" s="148">
        <f t="shared" si="49"/>
        <v>0</v>
      </c>
    </row>
    <row r="1585" spans="1:11" ht="12.75">
      <c r="A1585" s="143" t="s">
        <v>1167</v>
      </c>
      <c r="B1585" s="143" t="s">
        <v>4098</v>
      </c>
      <c r="C1585" s="143" t="s">
        <v>3808</v>
      </c>
      <c r="D1585" s="144" t="s">
        <v>1430</v>
      </c>
      <c r="E1585" s="143">
        <v>1632055</v>
      </c>
      <c r="F1585" s="145">
        <v>41294</v>
      </c>
      <c r="G1585" s="143" t="s">
        <v>1431</v>
      </c>
      <c r="H1585" s="146">
        <f t="shared" si="48"/>
        <v>47.97</v>
      </c>
      <c r="I1585" s="147">
        <v>41</v>
      </c>
      <c r="J1585" s="147">
        <v>47.97</v>
      </c>
      <c r="K1585" s="148">
        <f t="shared" si="49"/>
        <v>0</v>
      </c>
    </row>
    <row r="1586" spans="1:11" ht="12.75">
      <c r="A1586" s="143" t="s">
        <v>1167</v>
      </c>
      <c r="B1586" s="143" t="s">
        <v>4098</v>
      </c>
      <c r="C1586" s="143" t="s">
        <v>3808</v>
      </c>
      <c r="D1586" s="144" t="s">
        <v>1432</v>
      </c>
      <c r="E1586" s="143">
        <v>1632062</v>
      </c>
      <c r="F1586" s="145">
        <v>41294</v>
      </c>
      <c r="G1586" s="143" t="s">
        <v>1433</v>
      </c>
      <c r="H1586" s="146">
        <f t="shared" si="48"/>
        <v>47.97</v>
      </c>
      <c r="I1586" s="147">
        <v>41</v>
      </c>
      <c r="J1586" s="147">
        <v>47.97</v>
      </c>
      <c r="K1586" s="148">
        <f t="shared" si="49"/>
        <v>0</v>
      </c>
    </row>
    <row r="1587" spans="1:11" ht="12.75">
      <c r="A1587" s="143" t="s">
        <v>1167</v>
      </c>
      <c r="B1587" s="143" t="s">
        <v>4098</v>
      </c>
      <c r="C1587" s="143" t="s">
        <v>3808</v>
      </c>
      <c r="D1587" s="144" t="s">
        <v>1434</v>
      </c>
      <c r="E1587" s="143">
        <v>1945148</v>
      </c>
      <c r="F1587" s="145">
        <v>41294</v>
      </c>
      <c r="G1587" s="143" t="s">
        <v>1435</v>
      </c>
      <c r="H1587" s="146">
        <f t="shared" si="48"/>
        <v>86.58</v>
      </c>
      <c r="I1587" s="147">
        <v>74</v>
      </c>
      <c r="J1587" s="147">
        <v>86.58</v>
      </c>
      <c r="K1587" s="148">
        <f t="shared" si="49"/>
        <v>0</v>
      </c>
    </row>
    <row r="1588" spans="1:11" ht="12.75">
      <c r="A1588" s="143" t="s">
        <v>1167</v>
      </c>
      <c r="B1588" s="143" t="s">
        <v>4098</v>
      </c>
      <c r="C1588" s="143" t="s">
        <v>3808</v>
      </c>
      <c r="D1588" s="144" t="s">
        <v>1436</v>
      </c>
      <c r="E1588" s="143">
        <v>1945153</v>
      </c>
      <c r="F1588" s="145">
        <v>41294</v>
      </c>
      <c r="G1588" s="143" t="s">
        <v>1437</v>
      </c>
      <c r="H1588" s="146">
        <f t="shared" si="48"/>
        <v>86.58</v>
      </c>
      <c r="I1588" s="147">
        <v>74</v>
      </c>
      <c r="J1588" s="147">
        <v>86.58</v>
      </c>
      <c r="K1588" s="148">
        <f t="shared" si="49"/>
        <v>0</v>
      </c>
    </row>
    <row r="1589" spans="1:11" ht="12.75">
      <c r="A1589" s="143" t="s">
        <v>1167</v>
      </c>
      <c r="B1589" s="143" t="s">
        <v>4098</v>
      </c>
      <c r="C1589" s="143" t="s">
        <v>3808</v>
      </c>
      <c r="D1589" s="144" t="s">
        <v>1438</v>
      </c>
      <c r="E1589" s="143">
        <v>1938027</v>
      </c>
      <c r="F1589" s="145">
        <v>41294</v>
      </c>
      <c r="G1589" s="143" t="s">
        <v>1439</v>
      </c>
      <c r="H1589" s="146">
        <f t="shared" si="48"/>
        <v>164.97</v>
      </c>
      <c r="I1589" s="147">
        <v>141</v>
      </c>
      <c r="J1589" s="147">
        <v>164.97</v>
      </c>
      <c r="K1589" s="148">
        <f t="shared" si="49"/>
        <v>0</v>
      </c>
    </row>
    <row r="1590" spans="1:11" ht="12.75">
      <c r="A1590" s="143" t="s">
        <v>1167</v>
      </c>
      <c r="B1590" s="143" t="s">
        <v>4098</v>
      </c>
      <c r="C1590" s="143" t="s">
        <v>3808</v>
      </c>
      <c r="D1590" s="144" t="s">
        <v>1440</v>
      </c>
      <c r="E1590" s="143">
        <v>1938048</v>
      </c>
      <c r="F1590" s="145">
        <v>41294</v>
      </c>
      <c r="G1590" s="143" t="s">
        <v>1441</v>
      </c>
      <c r="H1590" s="146">
        <f t="shared" si="48"/>
        <v>164.97</v>
      </c>
      <c r="I1590" s="147">
        <v>141</v>
      </c>
      <c r="J1590" s="147">
        <v>164.97</v>
      </c>
      <c r="K1590" s="148">
        <f t="shared" si="49"/>
        <v>0</v>
      </c>
    </row>
    <row r="1591" spans="1:11" ht="12.75">
      <c r="A1591" s="143" t="s">
        <v>1167</v>
      </c>
      <c r="B1591" s="143" t="s">
        <v>4098</v>
      </c>
      <c r="C1591" s="143" t="s">
        <v>3808</v>
      </c>
      <c r="D1591" s="144" t="s">
        <v>1442</v>
      </c>
      <c r="E1591" s="143">
        <v>1939208</v>
      </c>
      <c r="F1591" s="145">
        <v>41294</v>
      </c>
      <c r="G1591" s="143" t="s">
        <v>1443</v>
      </c>
      <c r="H1591" s="146">
        <f t="shared" si="48"/>
        <v>184.85999999999999</v>
      </c>
      <c r="I1591" s="147">
        <v>158</v>
      </c>
      <c r="J1591" s="147">
        <v>184.85999999999999</v>
      </c>
      <c r="K1591" s="148">
        <f t="shared" si="49"/>
        <v>0</v>
      </c>
    </row>
    <row r="1592" spans="1:11" ht="12.75">
      <c r="A1592" s="143" t="s">
        <v>1167</v>
      </c>
      <c r="B1592" s="143" t="s">
        <v>4098</v>
      </c>
      <c r="C1592" s="143" t="s">
        <v>3808</v>
      </c>
      <c r="D1592" s="144" t="s">
        <v>1444</v>
      </c>
      <c r="E1592" s="143">
        <v>1939236</v>
      </c>
      <c r="F1592" s="145">
        <v>41294</v>
      </c>
      <c r="G1592" s="143" t="s">
        <v>1445</v>
      </c>
      <c r="H1592" s="146">
        <f t="shared" si="48"/>
        <v>35.099999999999994</v>
      </c>
      <c r="I1592" s="147">
        <v>30</v>
      </c>
      <c r="J1592" s="147">
        <v>35.099999999999994</v>
      </c>
      <c r="K1592" s="148">
        <f t="shared" si="49"/>
        <v>0</v>
      </c>
    </row>
    <row r="1593" spans="1:11" ht="12.75">
      <c r="A1593" s="143" t="s">
        <v>1167</v>
      </c>
      <c r="B1593" s="143" t="s">
        <v>4098</v>
      </c>
      <c r="C1593" s="143" t="s">
        <v>3808</v>
      </c>
      <c r="D1593" s="144" t="s">
        <v>1446</v>
      </c>
      <c r="E1593" s="143">
        <v>1939249</v>
      </c>
      <c r="F1593" s="145">
        <v>41294</v>
      </c>
      <c r="G1593" s="143" t="s">
        <v>1447</v>
      </c>
      <c r="H1593" s="146">
        <f t="shared" si="48"/>
        <v>184.85999999999999</v>
      </c>
      <c r="I1593" s="147">
        <v>158</v>
      </c>
      <c r="J1593" s="147">
        <v>184.85999999999999</v>
      </c>
      <c r="K1593" s="148">
        <f t="shared" si="49"/>
        <v>0</v>
      </c>
    </row>
    <row r="1594" spans="1:11" ht="12.75">
      <c r="A1594" s="143" t="s">
        <v>1167</v>
      </c>
      <c r="B1594" s="143" t="s">
        <v>4098</v>
      </c>
      <c r="C1594" s="143" t="s">
        <v>3808</v>
      </c>
      <c r="D1594" s="144" t="s">
        <v>1448</v>
      </c>
      <c r="E1594" s="143">
        <v>1939251</v>
      </c>
      <c r="F1594" s="145">
        <v>41294</v>
      </c>
      <c r="G1594" s="143" t="s">
        <v>1449</v>
      </c>
      <c r="H1594" s="146">
        <f t="shared" si="48"/>
        <v>184.85999999999999</v>
      </c>
      <c r="I1594" s="147">
        <v>158</v>
      </c>
      <c r="J1594" s="147">
        <v>184.85999999999999</v>
      </c>
      <c r="K1594" s="148">
        <f t="shared" si="49"/>
        <v>0</v>
      </c>
    </row>
    <row r="1595" spans="1:11" ht="12.75">
      <c r="A1595" s="143" t="s">
        <v>1167</v>
      </c>
      <c r="B1595" s="143" t="s">
        <v>4098</v>
      </c>
      <c r="C1595" s="143" t="s">
        <v>3808</v>
      </c>
      <c r="D1595" s="144" t="s">
        <v>1450</v>
      </c>
      <c r="E1595" s="143">
        <v>1939285</v>
      </c>
      <c r="F1595" s="145">
        <v>41294</v>
      </c>
      <c r="G1595" s="143" t="s">
        <v>1451</v>
      </c>
      <c r="H1595" s="146">
        <f t="shared" si="48"/>
        <v>184.85999999999999</v>
      </c>
      <c r="I1595" s="147">
        <v>158</v>
      </c>
      <c r="J1595" s="147">
        <v>184.85999999999999</v>
      </c>
      <c r="K1595" s="148">
        <f t="shared" si="49"/>
        <v>0</v>
      </c>
    </row>
    <row r="1596" spans="1:11" ht="12.75">
      <c r="A1596" s="143" t="s">
        <v>1167</v>
      </c>
      <c r="B1596" s="143" t="s">
        <v>4098</v>
      </c>
      <c r="C1596" s="143" t="s">
        <v>3808</v>
      </c>
      <c r="D1596" s="144" t="s">
        <v>1452</v>
      </c>
      <c r="E1596" s="143">
        <v>1939304</v>
      </c>
      <c r="F1596" s="145">
        <v>41294</v>
      </c>
      <c r="G1596" s="143" t="s">
        <v>1453</v>
      </c>
      <c r="H1596" s="146">
        <f t="shared" si="48"/>
        <v>184.85999999999999</v>
      </c>
      <c r="I1596" s="147">
        <v>158</v>
      </c>
      <c r="J1596" s="147">
        <v>184.85999999999999</v>
      </c>
      <c r="K1596" s="148">
        <f t="shared" si="49"/>
        <v>0</v>
      </c>
    </row>
    <row r="1597" spans="1:11" ht="12.75">
      <c r="A1597" s="143" t="s">
        <v>1167</v>
      </c>
      <c r="B1597" s="143" t="s">
        <v>4098</v>
      </c>
      <c r="C1597" s="143" t="s">
        <v>3808</v>
      </c>
      <c r="D1597" s="144" t="s">
        <v>1454</v>
      </c>
      <c r="E1597" s="143">
        <v>1939328</v>
      </c>
      <c r="F1597" s="145">
        <v>41294</v>
      </c>
      <c r="G1597" s="143" t="s">
        <v>1455</v>
      </c>
      <c r="H1597" s="146">
        <f t="shared" si="48"/>
        <v>184.85999999999999</v>
      </c>
      <c r="I1597" s="147">
        <v>158</v>
      </c>
      <c r="J1597" s="147">
        <v>184.85999999999999</v>
      </c>
      <c r="K1597" s="148">
        <f t="shared" si="49"/>
        <v>0</v>
      </c>
    </row>
    <row r="1598" spans="1:11" ht="12.75">
      <c r="A1598" s="143" t="s">
        <v>1167</v>
      </c>
      <c r="B1598" s="143" t="s">
        <v>4098</v>
      </c>
      <c r="C1598" s="143" t="s">
        <v>3808</v>
      </c>
      <c r="D1598" s="144" t="s">
        <v>1456</v>
      </c>
      <c r="E1598" s="143">
        <v>1939343</v>
      </c>
      <c r="F1598" s="145">
        <v>41294</v>
      </c>
      <c r="G1598" s="143" t="s">
        <v>1457</v>
      </c>
      <c r="H1598" s="146">
        <f t="shared" si="48"/>
        <v>184.85999999999999</v>
      </c>
      <c r="I1598" s="147">
        <v>158</v>
      </c>
      <c r="J1598" s="147">
        <v>184.85999999999999</v>
      </c>
      <c r="K1598" s="148">
        <f t="shared" si="49"/>
        <v>0</v>
      </c>
    </row>
    <row r="1599" spans="1:11" ht="12.75">
      <c r="A1599" s="143" t="s">
        <v>1167</v>
      </c>
      <c r="B1599" s="143" t="s">
        <v>4098</v>
      </c>
      <c r="C1599" s="143" t="s">
        <v>3808</v>
      </c>
      <c r="D1599" s="144" t="s">
        <v>1458</v>
      </c>
      <c r="E1599" s="143">
        <v>1939362</v>
      </c>
      <c r="F1599" s="145">
        <v>41294</v>
      </c>
      <c r="G1599" s="143" t="s">
        <v>1459</v>
      </c>
      <c r="H1599" s="146">
        <f t="shared" si="48"/>
        <v>184.85999999999999</v>
      </c>
      <c r="I1599" s="147">
        <v>158</v>
      </c>
      <c r="J1599" s="147">
        <v>184.85999999999999</v>
      </c>
      <c r="K1599" s="148">
        <f t="shared" si="49"/>
        <v>0</v>
      </c>
    </row>
    <row r="1600" spans="1:11" ht="12.75">
      <c r="A1600" s="143" t="s">
        <v>1167</v>
      </c>
      <c r="B1600" s="143" t="s">
        <v>4098</v>
      </c>
      <c r="C1600" s="143" t="s">
        <v>3808</v>
      </c>
      <c r="D1600" s="144" t="s">
        <v>1460</v>
      </c>
      <c r="E1600" s="143">
        <v>1939381</v>
      </c>
      <c r="F1600" s="145">
        <v>41294</v>
      </c>
      <c r="G1600" s="143" t="s">
        <v>1461</v>
      </c>
      <c r="H1600" s="146">
        <f t="shared" si="48"/>
        <v>184.85999999999999</v>
      </c>
      <c r="I1600" s="147">
        <v>158</v>
      </c>
      <c r="J1600" s="147">
        <v>184.85999999999999</v>
      </c>
      <c r="K1600" s="148">
        <f t="shared" si="49"/>
        <v>0</v>
      </c>
    </row>
    <row r="1601" spans="1:11" ht="12.75">
      <c r="A1601" s="143" t="s">
        <v>1167</v>
      </c>
      <c r="B1601" s="143" t="s">
        <v>4098</v>
      </c>
      <c r="C1601" s="143" t="s">
        <v>3808</v>
      </c>
      <c r="D1601" s="144" t="s">
        <v>1462</v>
      </c>
      <c r="E1601" s="143">
        <v>1939409</v>
      </c>
      <c r="F1601" s="145">
        <v>41294</v>
      </c>
      <c r="G1601" s="143" t="s">
        <v>1463</v>
      </c>
      <c r="H1601" s="146">
        <f t="shared" si="48"/>
        <v>184.85999999999999</v>
      </c>
      <c r="I1601" s="147">
        <v>158</v>
      </c>
      <c r="J1601" s="147">
        <v>184.85999999999999</v>
      </c>
      <c r="K1601" s="148">
        <f t="shared" si="49"/>
        <v>0</v>
      </c>
    </row>
    <row r="1602" spans="1:11" ht="12.75">
      <c r="A1602" s="143" t="s">
        <v>1167</v>
      </c>
      <c r="B1602" s="143" t="s">
        <v>4098</v>
      </c>
      <c r="C1602" s="143" t="s">
        <v>3808</v>
      </c>
      <c r="D1602" s="144" t="s">
        <v>1464</v>
      </c>
      <c r="E1602" s="143">
        <v>1939815</v>
      </c>
      <c r="F1602" s="145">
        <v>41294</v>
      </c>
      <c r="G1602" s="143" t="s">
        <v>1465</v>
      </c>
      <c r="H1602" s="146">
        <f t="shared" si="48"/>
        <v>29.25</v>
      </c>
      <c r="I1602" s="147">
        <v>25</v>
      </c>
      <c r="J1602" s="147">
        <v>29.25</v>
      </c>
      <c r="K1602" s="148">
        <f t="shared" si="49"/>
        <v>0</v>
      </c>
    </row>
    <row r="1603" spans="1:11" ht="12.75">
      <c r="A1603" s="143" t="s">
        <v>1167</v>
      </c>
      <c r="B1603" s="143" t="s">
        <v>4098</v>
      </c>
      <c r="C1603" s="143" t="s">
        <v>3808</v>
      </c>
      <c r="D1603" s="144" t="s">
        <v>1466</v>
      </c>
      <c r="E1603" s="143">
        <v>1939826</v>
      </c>
      <c r="F1603" s="145">
        <v>41294</v>
      </c>
      <c r="G1603" s="143" t="s">
        <v>1467</v>
      </c>
      <c r="H1603" s="146">
        <f aca="true" t="shared" si="50" ref="H1603:H1666">I1603*1.17</f>
        <v>29.25</v>
      </c>
      <c r="I1603" s="147">
        <v>25</v>
      </c>
      <c r="J1603" s="147">
        <v>29.25</v>
      </c>
      <c r="K1603" s="148">
        <f aca="true" t="shared" si="51" ref="K1603:K1666">H1603/J1603-1</f>
        <v>0</v>
      </c>
    </row>
    <row r="1604" spans="1:11" ht="12.75">
      <c r="A1604" s="143" t="s">
        <v>1167</v>
      </c>
      <c r="B1604" s="143" t="s">
        <v>4098</v>
      </c>
      <c r="C1604" s="143" t="s">
        <v>3808</v>
      </c>
      <c r="D1604" s="144" t="s">
        <v>1468</v>
      </c>
      <c r="E1604" s="143">
        <v>1937215</v>
      </c>
      <c r="F1604" s="145">
        <v>41294</v>
      </c>
      <c r="G1604" s="143" t="s">
        <v>1469</v>
      </c>
      <c r="H1604" s="146">
        <f t="shared" si="50"/>
        <v>273.78</v>
      </c>
      <c r="I1604" s="147">
        <v>234</v>
      </c>
      <c r="J1604" s="147">
        <v>273.78</v>
      </c>
      <c r="K1604" s="148">
        <f t="shared" si="51"/>
        <v>0</v>
      </c>
    </row>
    <row r="1605" spans="1:11" ht="12.75">
      <c r="A1605" s="143" t="s">
        <v>1167</v>
      </c>
      <c r="B1605" s="143" t="s">
        <v>4098</v>
      </c>
      <c r="C1605" s="143" t="s">
        <v>3808</v>
      </c>
      <c r="D1605" s="144" t="s">
        <v>1470</v>
      </c>
      <c r="E1605" s="143">
        <v>1937226</v>
      </c>
      <c r="F1605" s="145">
        <v>41294</v>
      </c>
      <c r="G1605" s="143" t="s">
        <v>1471</v>
      </c>
      <c r="H1605" s="146">
        <f t="shared" si="50"/>
        <v>273.78</v>
      </c>
      <c r="I1605" s="147">
        <v>234</v>
      </c>
      <c r="J1605" s="147">
        <v>273.78</v>
      </c>
      <c r="K1605" s="148">
        <f t="shared" si="51"/>
        <v>0</v>
      </c>
    </row>
    <row r="1606" spans="1:11" ht="12.75">
      <c r="A1606" s="143" t="s">
        <v>1167</v>
      </c>
      <c r="B1606" s="143" t="s">
        <v>4098</v>
      </c>
      <c r="C1606" s="143" t="s">
        <v>3808</v>
      </c>
      <c r="D1606" s="144" t="s">
        <v>1472</v>
      </c>
      <c r="E1606" s="143">
        <v>1937244</v>
      </c>
      <c r="F1606" s="145">
        <v>41294</v>
      </c>
      <c r="G1606" s="143" t="s">
        <v>1473</v>
      </c>
      <c r="H1606" s="146">
        <f t="shared" si="50"/>
        <v>45.629999999999995</v>
      </c>
      <c r="I1606" s="147">
        <v>39</v>
      </c>
      <c r="J1606" s="147">
        <v>45.629999999999995</v>
      </c>
      <c r="K1606" s="148">
        <f t="shared" si="51"/>
        <v>0</v>
      </c>
    </row>
    <row r="1607" spans="1:11" ht="12.75">
      <c r="A1607" s="143" t="s">
        <v>1167</v>
      </c>
      <c r="B1607" s="143" t="s">
        <v>4098</v>
      </c>
      <c r="C1607" s="143" t="s">
        <v>3808</v>
      </c>
      <c r="D1607" s="144" t="s">
        <v>1474</v>
      </c>
      <c r="E1607" s="143">
        <v>1937259</v>
      </c>
      <c r="F1607" s="145">
        <v>41294</v>
      </c>
      <c r="G1607" s="143" t="s">
        <v>1475</v>
      </c>
      <c r="H1607" s="146">
        <f t="shared" si="50"/>
        <v>45.629999999999995</v>
      </c>
      <c r="I1607" s="147">
        <v>39</v>
      </c>
      <c r="J1607" s="147">
        <v>45.629999999999995</v>
      </c>
      <c r="K1607" s="148">
        <f t="shared" si="51"/>
        <v>0</v>
      </c>
    </row>
    <row r="1608" spans="1:11" ht="12.75">
      <c r="A1608" s="143" t="s">
        <v>1167</v>
      </c>
      <c r="B1608" s="143" t="s">
        <v>4098</v>
      </c>
      <c r="C1608" s="143" t="s">
        <v>3808</v>
      </c>
      <c r="D1608" s="144" t="s">
        <v>1476</v>
      </c>
      <c r="E1608" s="143">
        <v>1659434</v>
      </c>
      <c r="F1608" s="145">
        <v>41294</v>
      </c>
      <c r="G1608" s="143" t="s">
        <v>1477</v>
      </c>
      <c r="H1608" s="146">
        <f t="shared" si="50"/>
        <v>196.56</v>
      </c>
      <c r="I1608" s="147">
        <v>168</v>
      </c>
      <c r="J1608" s="147">
        <v>196.56</v>
      </c>
      <c r="K1608" s="148">
        <f t="shared" si="51"/>
        <v>0</v>
      </c>
    </row>
    <row r="1609" spans="1:11" ht="12.75">
      <c r="A1609" s="143" t="s">
        <v>1167</v>
      </c>
      <c r="B1609" s="143" t="s">
        <v>4098</v>
      </c>
      <c r="C1609" s="143" t="s">
        <v>3808</v>
      </c>
      <c r="D1609" s="144" t="s">
        <v>1478</v>
      </c>
      <c r="E1609" s="143">
        <v>1937298</v>
      </c>
      <c r="F1609" s="145">
        <v>41294</v>
      </c>
      <c r="G1609" s="143" t="s">
        <v>3992</v>
      </c>
      <c r="H1609" s="146">
        <f t="shared" si="50"/>
        <v>44.459999999999994</v>
      </c>
      <c r="I1609" s="147">
        <v>38</v>
      </c>
      <c r="J1609" s="147">
        <v>44.459999999999994</v>
      </c>
      <c r="K1609" s="148">
        <f t="shared" si="51"/>
        <v>0</v>
      </c>
    </row>
    <row r="1610" spans="1:11" ht="12.75">
      <c r="A1610" s="143" t="s">
        <v>1167</v>
      </c>
      <c r="B1610" s="143" t="s">
        <v>4098</v>
      </c>
      <c r="C1610" s="143" t="s">
        <v>3808</v>
      </c>
      <c r="D1610" s="144" t="s">
        <v>1479</v>
      </c>
      <c r="E1610" s="143">
        <v>1937306</v>
      </c>
      <c r="F1610" s="145">
        <v>41294</v>
      </c>
      <c r="G1610" s="143" t="s">
        <v>1480</v>
      </c>
      <c r="H1610" s="146">
        <f t="shared" si="50"/>
        <v>197.73</v>
      </c>
      <c r="I1610" s="147">
        <v>169</v>
      </c>
      <c r="J1610" s="147">
        <v>197.73</v>
      </c>
      <c r="K1610" s="148">
        <f t="shared" si="51"/>
        <v>0</v>
      </c>
    </row>
    <row r="1611" spans="1:11" ht="12.75">
      <c r="A1611" s="143" t="s">
        <v>1167</v>
      </c>
      <c r="B1611" s="143" t="s">
        <v>4098</v>
      </c>
      <c r="C1611" s="143" t="s">
        <v>3808</v>
      </c>
      <c r="D1611" s="144" t="s">
        <v>1481</v>
      </c>
      <c r="E1611" s="143">
        <v>1659441</v>
      </c>
      <c r="F1611" s="145">
        <v>41294</v>
      </c>
      <c r="G1611" s="143" t="s">
        <v>1482</v>
      </c>
      <c r="H1611" s="146">
        <f t="shared" si="50"/>
        <v>196.56</v>
      </c>
      <c r="I1611" s="147">
        <v>168</v>
      </c>
      <c r="J1611" s="147">
        <v>196.56</v>
      </c>
      <c r="K1611" s="148">
        <f t="shared" si="51"/>
        <v>0</v>
      </c>
    </row>
    <row r="1612" spans="1:11" ht="12.75">
      <c r="A1612" s="143" t="s">
        <v>1167</v>
      </c>
      <c r="B1612" s="143" t="s">
        <v>4098</v>
      </c>
      <c r="C1612" s="143" t="s">
        <v>3808</v>
      </c>
      <c r="D1612" s="144" t="s">
        <v>1483</v>
      </c>
      <c r="E1612" s="143">
        <v>1659452</v>
      </c>
      <c r="F1612" s="145">
        <v>41294</v>
      </c>
      <c r="G1612" s="143" t="s">
        <v>1484</v>
      </c>
      <c r="H1612" s="146">
        <f t="shared" si="50"/>
        <v>197.73</v>
      </c>
      <c r="I1612" s="147">
        <v>169</v>
      </c>
      <c r="J1612" s="147">
        <v>197.73</v>
      </c>
      <c r="K1612" s="148">
        <f t="shared" si="51"/>
        <v>0</v>
      </c>
    </row>
    <row r="1613" spans="1:11" ht="12.75">
      <c r="A1613" s="143" t="s">
        <v>1167</v>
      </c>
      <c r="B1613" s="143" t="s">
        <v>4098</v>
      </c>
      <c r="C1613" s="143" t="s">
        <v>3808</v>
      </c>
      <c r="D1613" s="144" t="s">
        <v>1485</v>
      </c>
      <c r="E1613" s="143">
        <v>1659465</v>
      </c>
      <c r="F1613" s="145">
        <v>41294</v>
      </c>
      <c r="G1613" s="143" t="s">
        <v>1486</v>
      </c>
      <c r="H1613" s="146">
        <f t="shared" si="50"/>
        <v>196.56</v>
      </c>
      <c r="I1613" s="147">
        <v>168</v>
      </c>
      <c r="J1613" s="147">
        <v>196.56</v>
      </c>
      <c r="K1613" s="148">
        <f t="shared" si="51"/>
        <v>0</v>
      </c>
    </row>
    <row r="1614" spans="1:11" ht="12.75">
      <c r="A1614" s="143" t="s">
        <v>1167</v>
      </c>
      <c r="B1614" s="143" t="s">
        <v>4098</v>
      </c>
      <c r="C1614" s="143" t="s">
        <v>3808</v>
      </c>
      <c r="D1614" s="144" t="s">
        <v>1487</v>
      </c>
      <c r="E1614" s="143">
        <v>1659476</v>
      </c>
      <c r="F1614" s="145">
        <v>41294</v>
      </c>
      <c r="G1614" s="143" t="s">
        <v>1488</v>
      </c>
      <c r="H1614" s="146">
        <f t="shared" si="50"/>
        <v>197.73</v>
      </c>
      <c r="I1614" s="147">
        <v>169</v>
      </c>
      <c r="J1614" s="147">
        <v>197.73</v>
      </c>
      <c r="K1614" s="148">
        <f t="shared" si="51"/>
        <v>0</v>
      </c>
    </row>
    <row r="1615" spans="1:11" ht="12.75">
      <c r="A1615" s="143" t="s">
        <v>1167</v>
      </c>
      <c r="B1615" s="143" t="s">
        <v>4098</v>
      </c>
      <c r="C1615" s="143" t="s">
        <v>3808</v>
      </c>
      <c r="D1615" s="144" t="s">
        <v>1489</v>
      </c>
      <c r="E1615" s="143">
        <v>1659483</v>
      </c>
      <c r="F1615" s="145">
        <v>41294</v>
      </c>
      <c r="G1615" s="143" t="s">
        <v>1490</v>
      </c>
      <c r="H1615" s="146">
        <f t="shared" si="50"/>
        <v>197.73</v>
      </c>
      <c r="I1615" s="147">
        <v>169</v>
      </c>
      <c r="J1615" s="147">
        <v>197.73</v>
      </c>
      <c r="K1615" s="148">
        <f t="shared" si="51"/>
        <v>0</v>
      </c>
    </row>
    <row r="1616" spans="1:11" ht="12.75">
      <c r="A1616" s="143" t="s">
        <v>1167</v>
      </c>
      <c r="B1616" s="143" t="s">
        <v>4098</v>
      </c>
      <c r="C1616" s="143" t="s">
        <v>3808</v>
      </c>
      <c r="D1616" s="144" t="s">
        <v>1491</v>
      </c>
      <c r="E1616" s="143">
        <v>1937437</v>
      </c>
      <c r="F1616" s="145">
        <v>41294</v>
      </c>
      <c r="G1616" s="143" t="s">
        <v>1492</v>
      </c>
      <c r="H1616" s="146">
        <f t="shared" si="50"/>
        <v>197.73</v>
      </c>
      <c r="I1616" s="147">
        <v>169</v>
      </c>
      <c r="J1616" s="147">
        <v>197.73</v>
      </c>
      <c r="K1616" s="148">
        <f t="shared" si="51"/>
        <v>0</v>
      </c>
    </row>
    <row r="1617" spans="1:11" ht="12.75">
      <c r="A1617" s="143" t="s">
        <v>1167</v>
      </c>
      <c r="B1617" s="143" t="s">
        <v>4098</v>
      </c>
      <c r="C1617" s="143" t="s">
        <v>3808</v>
      </c>
      <c r="D1617" s="144" t="s">
        <v>1493</v>
      </c>
      <c r="E1617" s="143">
        <v>1937455</v>
      </c>
      <c r="F1617" s="145">
        <v>41294</v>
      </c>
      <c r="G1617" s="143" t="s">
        <v>1494</v>
      </c>
      <c r="H1617" s="146">
        <f t="shared" si="50"/>
        <v>197.73</v>
      </c>
      <c r="I1617" s="147">
        <v>169</v>
      </c>
      <c r="J1617" s="147">
        <v>197.73</v>
      </c>
      <c r="K1617" s="148">
        <f t="shared" si="51"/>
        <v>0</v>
      </c>
    </row>
    <row r="1618" spans="1:11" ht="12.75">
      <c r="A1618" s="143" t="s">
        <v>1167</v>
      </c>
      <c r="B1618" s="143" t="s">
        <v>4098</v>
      </c>
      <c r="C1618" s="143" t="s">
        <v>3808</v>
      </c>
      <c r="D1618" s="144" t="s">
        <v>1495</v>
      </c>
      <c r="E1618" s="143">
        <v>1659490</v>
      </c>
      <c r="F1618" s="145">
        <v>41294</v>
      </c>
      <c r="G1618" s="143" t="s">
        <v>1496</v>
      </c>
      <c r="H1618" s="146">
        <f t="shared" si="50"/>
        <v>197.73</v>
      </c>
      <c r="I1618" s="147">
        <v>169</v>
      </c>
      <c r="J1618" s="147">
        <v>197.73</v>
      </c>
      <c r="K1618" s="148">
        <f t="shared" si="51"/>
        <v>0</v>
      </c>
    </row>
    <row r="1619" spans="1:11" ht="12.75">
      <c r="A1619" s="143" t="s">
        <v>1167</v>
      </c>
      <c r="B1619" s="143" t="s">
        <v>4098</v>
      </c>
      <c r="C1619" s="143" t="s">
        <v>3808</v>
      </c>
      <c r="D1619" s="144" t="s">
        <v>1497</v>
      </c>
      <c r="E1619" s="143">
        <v>1937496</v>
      </c>
      <c r="F1619" s="145">
        <v>41294</v>
      </c>
      <c r="G1619" s="143" t="s">
        <v>1498</v>
      </c>
      <c r="H1619" s="146">
        <f t="shared" si="50"/>
        <v>219.95999999999998</v>
      </c>
      <c r="I1619" s="147">
        <v>188</v>
      </c>
      <c r="J1619" s="147">
        <v>219.95999999999998</v>
      </c>
      <c r="K1619" s="148">
        <f t="shared" si="51"/>
        <v>0</v>
      </c>
    </row>
    <row r="1620" spans="1:11" ht="12.75">
      <c r="A1620" s="143" t="s">
        <v>1167</v>
      </c>
      <c r="B1620" s="143" t="s">
        <v>4098</v>
      </c>
      <c r="C1620" s="143" t="s">
        <v>3808</v>
      </c>
      <c r="D1620" s="144" t="s">
        <v>1499</v>
      </c>
      <c r="E1620" s="143">
        <v>1937520</v>
      </c>
      <c r="F1620" s="145">
        <v>41294</v>
      </c>
      <c r="G1620" s="143" t="s">
        <v>1500</v>
      </c>
      <c r="H1620" s="146">
        <f t="shared" si="50"/>
        <v>219.95999999999998</v>
      </c>
      <c r="I1620" s="147">
        <v>188</v>
      </c>
      <c r="J1620" s="147">
        <v>219.95999999999998</v>
      </c>
      <c r="K1620" s="148">
        <f t="shared" si="51"/>
        <v>0</v>
      </c>
    </row>
    <row r="1621" spans="1:11" ht="12.75">
      <c r="A1621" s="143" t="s">
        <v>1167</v>
      </c>
      <c r="B1621" s="143" t="s">
        <v>4098</v>
      </c>
      <c r="C1621" s="143" t="s">
        <v>3808</v>
      </c>
      <c r="D1621" s="144" t="s">
        <v>1501</v>
      </c>
      <c r="E1621" s="143">
        <v>1633017</v>
      </c>
      <c r="F1621" s="145">
        <v>41294</v>
      </c>
      <c r="G1621" s="143" t="s">
        <v>1502</v>
      </c>
      <c r="H1621" s="146">
        <f t="shared" si="50"/>
        <v>74.88</v>
      </c>
      <c r="I1621" s="147">
        <v>64</v>
      </c>
      <c r="J1621" s="147">
        <v>74.88</v>
      </c>
      <c r="K1621" s="148">
        <f t="shared" si="51"/>
        <v>0</v>
      </c>
    </row>
    <row r="1622" spans="1:11" ht="12.75">
      <c r="A1622" s="143" t="s">
        <v>1167</v>
      </c>
      <c r="B1622" s="143" t="s">
        <v>4098</v>
      </c>
      <c r="C1622" s="143" t="s">
        <v>3808</v>
      </c>
      <c r="D1622" s="144" t="s">
        <v>1503</v>
      </c>
      <c r="E1622" s="143">
        <v>1633021</v>
      </c>
      <c r="F1622" s="145">
        <v>41294</v>
      </c>
      <c r="G1622" s="143" t="s">
        <v>1504</v>
      </c>
      <c r="H1622" s="146">
        <f t="shared" si="50"/>
        <v>74.88</v>
      </c>
      <c r="I1622" s="147">
        <v>64</v>
      </c>
      <c r="J1622" s="147">
        <v>74.88</v>
      </c>
      <c r="K1622" s="148">
        <f t="shared" si="51"/>
        <v>0</v>
      </c>
    </row>
    <row r="1623" spans="1:11" ht="12.75">
      <c r="A1623" s="143" t="s">
        <v>1167</v>
      </c>
      <c r="B1623" s="143" t="s">
        <v>4098</v>
      </c>
      <c r="C1623" s="143" t="s">
        <v>3808</v>
      </c>
      <c r="D1623" s="144" t="s">
        <v>1505</v>
      </c>
      <c r="E1623" s="143">
        <v>1930636</v>
      </c>
      <c r="F1623" s="145">
        <v>41294</v>
      </c>
      <c r="G1623" s="143" t="s">
        <v>1506</v>
      </c>
      <c r="H1623" s="146">
        <f t="shared" si="50"/>
        <v>298.34999999999997</v>
      </c>
      <c r="I1623" s="147">
        <v>255</v>
      </c>
      <c r="J1623" s="147">
        <v>298.34999999999997</v>
      </c>
      <c r="K1623" s="148">
        <f t="shared" si="51"/>
        <v>0</v>
      </c>
    </row>
    <row r="1624" spans="1:11" ht="12.75">
      <c r="A1624" s="143" t="s">
        <v>1167</v>
      </c>
      <c r="B1624" s="143" t="s">
        <v>4098</v>
      </c>
      <c r="C1624" s="143" t="s">
        <v>3808</v>
      </c>
      <c r="D1624" s="144" t="s">
        <v>1507</v>
      </c>
      <c r="E1624" s="143">
        <v>1930649</v>
      </c>
      <c r="F1624" s="145">
        <v>41294</v>
      </c>
      <c r="G1624" s="143" t="s">
        <v>1508</v>
      </c>
      <c r="H1624" s="146">
        <f t="shared" si="50"/>
        <v>298.34999999999997</v>
      </c>
      <c r="I1624" s="147">
        <v>255</v>
      </c>
      <c r="J1624" s="147">
        <v>298.34999999999997</v>
      </c>
      <c r="K1624" s="148">
        <f t="shared" si="51"/>
        <v>0</v>
      </c>
    </row>
    <row r="1625" spans="1:11" ht="12.75">
      <c r="A1625" s="143" t="s">
        <v>1167</v>
      </c>
      <c r="B1625" s="143" t="s">
        <v>4098</v>
      </c>
      <c r="C1625" s="143" t="s">
        <v>3808</v>
      </c>
      <c r="D1625" s="144" t="s">
        <v>1509</v>
      </c>
      <c r="E1625" s="143">
        <v>1996819</v>
      </c>
      <c r="F1625" s="145">
        <v>41294</v>
      </c>
      <c r="G1625" s="143" t="s">
        <v>1510</v>
      </c>
      <c r="H1625" s="146">
        <f t="shared" si="50"/>
        <v>183.69</v>
      </c>
      <c r="I1625" s="147">
        <v>157</v>
      </c>
      <c r="J1625" s="147">
        <v>183.69</v>
      </c>
      <c r="K1625" s="148">
        <f t="shared" si="51"/>
        <v>0</v>
      </c>
    </row>
    <row r="1626" spans="1:11" ht="12.75">
      <c r="A1626" s="143" t="s">
        <v>1167</v>
      </c>
      <c r="B1626" s="143" t="s">
        <v>4098</v>
      </c>
      <c r="C1626" s="143" t="s">
        <v>3808</v>
      </c>
      <c r="D1626" s="144" t="s">
        <v>1511</v>
      </c>
      <c r="E1626" s="143">
        <v>1996740</v>
      </c>
      <c r="F1626" s="145">
        <v>41294</v>
      </c>
      <c r="G1626" s="143" t="s">
        <v>1512</v>
      </c>
      <c r="H1626" s="146">
        <f t="shared" si="50"/>
        <v>183.69</v>
      </c>
      <c r="I1626" s="147">
        <v>157</v>
      </c>
      <c r="J1626" s="147">
        <v>183.69</v>
      </c>
      <c r="K1626" s="148">
        <f t="shared" si="51"/>
        <v>0</v>
      </c>
    </row>
    <row r="1627" spans="1:11" ht="12.75">
      <c r="A1627" s="143" t="s">
        <v>1167</v>
      </c>
      <c r="B1627" s="143" t="s">
        <v>4098</v>
      </c>
      <c r="C1627" s="143" t="s">
        <v>3808</v>
      </c>
      <c r="D1627" s="144" t="s">
        <v>1513</v>
      </c>
      <c r="E1627" s="143">
        <v>1930715</v>
      </c>
      <c r="F1627" s="145">
        <v>41294</v>
      </c>
      <c r="G1627" s="143" t="s">
        <v>1514</v>
      </c>
      <c r="H1627" s="146">
        <f t="shared" si="50"/>
        <v>183.69</v>
      </c>
      <c r="I1627" s="147">
        <v>157</v>
      </c>
      <c r="J1627" s="147">
        <v>183.69</v>
      </c>
      <c r="K1627" s="148">
        <f t="shared" si="51"/>
        <v>0</v>
      </c>
    </row>
    <row r="1628" spans="1:11" ht="12.75">
      <c r="A1628" s="143" t="s">
        <v>1167</v>
      </c>
      <c r="B1628" s="143" t="s">
        <v>4098</v>
      </c>
      <c r="C1628" s="143" t="s">
        <v>3808</v>
      </c>
      <c r="D1628" s="144" t="s">
        <v>1515</v>
      </c>
      <c r="E1628" s="143">
        <v>1930732</v>
      </c>
      <c r="F1628" s="145">
        <v>41294</v>
      </c>
      <c r="G1628" s="143" t="s">
        <v>1516</v>
      </c>
      <c r="H1628" s="146">
        <f t="shared" si="50"/>
        <v>183.69</v>
      </c>
      <c r="I1628" s="147">
        <v>157</v>
      </c>
      <c r="J1628" s="147">
        <v>183.69</v>
      </c>
      <c r="K1628" s="148">
        <f t="shared" si="51"/>
        <v>0</v>
      </c>
    </row>
    <row r="1629" spans="1:11" ht="12.75">
      <c r="A1629" s="143" t="s">
        <v>1167</v>
      </c>
      <c r="B1629" s="143" t="s">
        <v>4098</v>
      </c>
      <c r="C1629" s="143" t="s">
        <v>3808</v>
      </c>
      <c r="D1629" s="144" t="s">
        <v>1517</v>
      </c>
      <c r="E1629" s="143">
        <v>1930771</v>
      </c>
      <c r="F1629" s="145">
        <v>41294</v>
      </c>
      <c r="G1629" s="143" t="s">
        <v>1518</v>
      </c>
      <c r="H1629" s="146">
        <f t="shared" si="50"/>
        <v>183.69</v>
      </c>
      <c r="I1629" s="147">
        <v>157</v>
      </c>
      <c r="J1629" s="147">
        <v>183.69</v>
      </c>
      <c r="K1629" s="148">
        <f t="shared" si="51"/>
        <v>0</v>
      </c>
    </row>
    <row r="1630" spans="1:11" ht="12.75">
      <c r="A1630" s="143" t="s">
        <v>1167</v>
      </c>
      <c r="B1630" s="143" t="s">
        <v>4098</v>
      </c>
      <c r="C1630" s="143" t="s">
        <v>3808</v>
      </c>
      <c r="D1630" s="144" t="s">
        <v>1519</v>
      </c>
      <c r="E1630" s="143">
        <v>1930856</v>
      </c>
      <c r="F1630" s="145">
        <v>41294</v>
      </c>
      <c r="G1630" s="143" t="s">
        <v>1520</v>
      </c>
      <c r="H1630" s="146">
        <f t="shared" si="50"/>
        <v>50.309999999999995</v>
      </c>
      <c r="I1630" s="147">
        <v>43</v>
      </c>
      <c r="J1630" s="147">
        <v>50.309999999999995</v>
      </c>
      <c r="K1630" s="148">
        <f t="shared" si="51"/>
        <v>0</v>
      </c>
    </row>
    <row r="1631" spans="1:11" ht="12.75">
      <c r="A1631" s="143" t="s">
        <v>1167</v>
      </c>
      <c r="B1631" s="143" t="s">
        <v>4098</v>
      </c>
      <c r="C1631" s="143" t="s">
        <v>3808</v>
      </c>
      <c r="D1631" s="144" t="s">
        <v>1521</v>
      </c>
      <c r="E1631" s="143">
        <v>1931116</v>
      </c>
      <c r="F1631" s="145">
        <v>41294</v>
      </c>
      <c r="G1631" s="143" t="s">
        <v>1522</v>
      </c>
      <c r="H1631" s="146">
        <f t="shared" si="50"/>
        <v>69.03</v>
      </c>
      <c r="I1631" s="147">
        <v>59</v>
      </c>
      <c r="J1631" s="147">
        <v>69.03</v>
      </c>
      <c r="K1631" s="148">
        <f t="shared" si="51"/>
        <v>0</v>
      </c>
    </row>
    <row r="1632" spans="1:11" ht="12.75">
      <c r="A1632" s="143" t="s">
        <v>1167</v>
      </c>
      <c r="B1632" s="143" t="s">
        <v>4098</v>
      </c>
      <c r="C1632" s="143" t="s">
        <v>3808</v>
      </c>
      <c r="D1632" s="144" t="s">
        <v>1523</v>
      </c>
      <c r="E1632" s="143">
        <v>1932956</v>
      </c>
      <c r="F1632" s="145">
        <v>41294</v>
      </c>
      <c r="G1632" s="143" t="s">
        <v>1524</v>
      </c>
      <c r="H1632" s="146">
        <f t="shared" si="50"/>
        <v>42.12</v>
      </c>
      <c r="I1632" s="147">
        <v>36</v>
      </c>
      <c r="J1632" s="147">
        <v>42.12</v>
      </c>
      <c r="K1632" s="148">
        <f t="shared" si="51"/>
        <v>0</v>
      </c>
    </row>
    <row r="1633" spans="1:11" ht="12.75">
      <c r="A1633" s="143" t="s">
        <v>1167</v>
      </c>
      <c r="B1633" s="143" t="s">
        <v>4098</v>
      </c>
      <c r="C1633" s="143" t="s">
        <v>3808</v>
      </c>
      <c r="D1633" s="144" t="s">
        <v>1525</v>
      </c>
      <c r="E1633" s="143">
        <v>1996733</v>
      </c>
      <c r="F1633" s="145">
        <v>41294</v>
      </c>
      <c r="G1633" s="143" t="s">
        <v>1526</v>
      </c>
      <c r="H1633" s="146">
        <f t="shared" si="50"/>
        <v>81.89999999999999</v>
      </c>
      <c r="I1633" s="147">
        <v>70</v>
      </c>
      <c r="J1633" s="147">
        <v>81.89999999999999</v>
      </c>
      <c r="K1633" s="148">
        <f t="shared" si="51"/>
        <v>0</v>
      </c>
    </row>
    <row r="1634" spans="1:11" ht="12.75">
      <c r="A1634" s="143" t="s">
        <v>1167</v>
      </c>
      <c r="B1634" s="143" t="s">
        <v>4098</v>
      </c>
      <c r="C1634" s="143" t="s">
        <v>3808</v>
      </c>
      <c r="D1634" s="144" t="s">
        <v>1527</v>
      </c>
      <c r="E1634" s="143">
        <v>1996791</v>
      </c>
      <c r="F1634" s="145">
        <v>41294</v>
      </c>
      <c r="G1634" s="143" t="s">
        <v>1528</v>
      </c>
      <c r="H1634" s="146">
        <f t="shared" si="50"/>
        <v>81.89999999999999</v>
      </c>
      <c r="I1634" s="147">
        <v>70</v>
      </c>
      <c r="J1634" s="147">
        <v>81.89999999999999</v>
      </c>
      <c r="K1634" s="148">
        <f t="shared" si="51"/>
        <v>0</v>
      </c>
    </row>
    <row r="1635" spans="1:11" ht="12.75">
      <c r="A1635" s="143" t="s">
        <v>1167</v>
      </c>
      <c r="B1635" s="143" t="s">
        <v>4098</v>
      </c>
      <c r="C1635" s="143" t="s">
        <v>3808</v>
      </c>
      <c r="D1635" s="144" t="s">
        <v>1529</v>
      </c>
      <c r="E1635" s="143">
        <v>1933402</v>
      </c>
      <c r="F1635" s="145">
        <v>41294</v>
      </c>
      <c r="G1635" s="143" t="s">
        <v>1530</v>
      </c>
      <c r="H1635" s="146">
        <f t="shared" si="50"/>
        <v>81.89999999999999</v>
      </c>
      <c r="I1635" s="147">
        <v>70</v>
      </c>
      <c r="J1635" s="147">
        <v>81.89999999999999</v>
      </c>
      <c r="K1635" s="148">
        <f t="shared" si="51"/>
        <v>0</v>
      </c>
    </row>
    <row r="1636" spans="1:11" ht="12.75">
      <c r="A1636" s="143" t="s">
        <v>1167</v>
      </c>
      <c r="B1636" s="143" t="s">
        <v>4098</v>
      </c>
      <c r="C1636" s="143" t="s">
        <v>3808</v>
      </c>
      <c r="D1636" s="144" t="s">
        <v>1531</v>
      </c>
      <c r="E1636" s="143">
        <v>1933440</v>
      </c>
      <c r="F1636" s="145">
        <v>41294</v>
      </c>
      <c r="G1636" s="143" t="s">
        <v>1532</v>
      </c>
      <c r="H1636" s="146">
        <f t="shared" si="50"/>
        <v>157.95</v>
      </c>
      <c r="I1636" s="147">
        <v>135</v>
      </c>
      <c r="J1636" s="147">
        <v>157.95</v>
      </c>
      <c r="K1636" s="148">
        <f t="shared" si="51"/>
        <v>0</v>
      </c>
    </row>
    <row r="1637" spans="1:11" ht="12.75">
      <c r="A1637" s="143" t="s">
        <v>1167</v>
      </c>
      <c r="B1637" s="143" t="s">
        <v>4098</v>
      </c>
      <c r="C1637" s="143" t="s">
        <v>3808</v>
      </c>
      <c r="D1637" s="144" t="s">
        <v>1533</v>
      </c>
      <c r="E1637" s="143">
        <v>1933659</v>
      </c>
      <c r="F1637" s="145">
        <v>41294</v>
      </c>
      <c r="G1637" s="143" t="s">
        <v>1534</v>
      </c>
      <c r="H1637" s="146">
        <f t="shared" si="50"/>
        <v>74.88</v>
      </c>
      <c r="I1637" s="147">
        <v>64</v>
      </c>
      <c r="J1637" s="147">
        <v>74.88</v>
      </c>
      <c r="K1637" s="148">
        <f t="shared" si="51"/>
        <v>0</v>
      </c>
    </row>
    <row r="1638" spans="1:11" ht="12.75">
      <c r="A1638" s="143" t="s">
        <v>1167</v>
      </c>
      <c r="B1638" s="143" t="s">
        <v>4098</v>
      </c>
      <c r="C1638" s="143" t="s">
        <v>3808</v>
      </c>
      <c r="D1638" s="144" t="s">
        <v>1535</v>
      </c>
      <c r="E1638" s="143">
        <v>1933680</v>
      </c>
      <c r="F1638" s="145">
        <v>41294</v>
      </c>
      <c r="G1638" s="143" t="s">
        <v>1536</v>
      </c>
      <c r="H1638" s="146">
        <f t="shared" si="50"/>
        <v>74.88</v>
      </c>
      <c r="I1638" s="147">
        <v>64</v>
      </c>
      <c r="J1638" s="147">
        <v>74.88</v>
      </c>
      <c r="K1638" s="148">
        <f t="shared" si="51"/>
        <v>0</v>
      </c>
    </row>
    <row r="1639" spans="1:11" ht="12.75">
      <c r="A1639" s="143" t="s">
        <v>1167</v>
      </c>
      <c r="B1639" s="143" t="s">
        <v>4098</v>
      </c>
      <c r="C1639" s="143" t="s">
        <v>3808</v>
      </c>
      <c r="D1639" s="144" t="s">
        <v>1537</v>
      </c>
      <c r="E1639" s="143">
        <v>1933818</v>
      </c>
      <c r="F1639" s="145">
        <v>41294</v>
      </c>
      <c r="G1639" s="143" t="s">
        <v>1538</v>
      </c>
      <c r="H1639" s="146">
        <f t="shared" si="50"/>
        <v>145.07999999999998</v>
      </c>
      <c r="I1639" s="147">
        <v>124</v>
      </c>
      <c r="J1639" s="147">
        <v>145.07999999999998</v>
      </c>
      <c r="K1639" s="148">
        <f t="shared" si="51"/>
        <v>0</v>
      </c>
    </row>
    <row r="1640" spans="1:11" ht="12.75">
      <c r="A1640" s="143" t="s">
        <v>1167</v>
      </c>
      <c r="B1640" s="143" t="s">
        <v>4098</v>
      </c>
      <c r="C1640" s="143" t="s">
        <v>3808</v>
      </c>
      <c r="D1640" s="144" t="s">
        <v>1539</v>
      </c>
      <c r="E1640" s="143">
        <v>1933975</v>
      </c>
      <c r="F1640" s="145">
        <v>41294</v>
      </c>
      <c r="G1640" s="143" t="s">
        <v>1540</v>
      </c>
      <c r="H1640" s="146">
        <f t="shared" si="50"/>
        <v>264.41999999999996</v>
      </c>
      <c r="I1640" s="147">
        <v>226</v>
      </c>
      <c r="J1640" s="147">
        <v>264.41999999999996</v>
      </c>
      <c r="K1640" s="148">
        <f t="shared" si="51"/>
        <v>0</v>
      </c>
    </row>
    <row r="1641" spans="1:11" ht="12.75">
      <c r="A1641" s="143" t="s">
        <v>1167</v>
      </c>
      <c r="B1641" s="143" t="s">
        <v>4098</v>
      </c>
      <c r="C1641" s="143" t="s">
        <v>3808</v>
      </c>
      <c r="D1641" s="144" t="s">
        <v>1541</v>
      </c>
      <c r="E1641" s="143">
        <v>1933982</v>
      </c>
      <c r="F1641" s="145">
        <v>41294</v>
      </c>
      <c r="G1641" s="143" t="s">
        <v>1542</v>
      </c>
      <c r="H1641" s="146">
        <f t="shared" si="50"/>
        <v>264.41999999999996</v>
      </c>
      <c r="I1641" s="147">
        <v>226</v>
      </c>
      <c r="J1641" s="147">
        <v>264.41999999999996</v>
      </c>
      <c r="K1641" s="148">
        <f t="shared" si="51"/>
        <v>0</v>
      </c>
    </row>
    <row r="1642" spans="1:11" ht="12.75">
      <c r="A1642" s="143" t="s">
        <v>1167</v>
      </c>
      <c r="B1642" s="143" t="s">
        <v>4098</v>
      </c>
      <c r="C1642" s="143" t="s">
        <v>3808</v>
      </c>
      <c r="D1642" s="144" t="s">
        <v>1543</v>
      </c>
      <c r="E1642" s="143">
        <v>1996837</v>
      </c>
      <c r="F1642" s="145">
        <v>41294</v>
      </c>
      <c r="G1642" s="143" t="s">
        <v>1544</v>
      </c>
      <c r="H1642" s="146">
        <f t="shared" si="50"/>
        <v>288.99</v>
      </c>
      <c r="I1642" s="147">
        <v>247</v>
      </c>
      <c r="J1642" s="147">
        <v>288.99</v>
      </c>
      <c r="K1642" s="148">
        <f t="shared" si="51"/>
        <v>0</v>
      </c>
    </row>
    <row r="1643" spans="1:11" ht="12.75">
      <c r="A1643" s="143" t="s">
        <v>1167</v>
      </c>
      <c r="B1643" s="143" t="s">
        <v>4098</v>
      </c>
      <c r="C1643" s="143" t="s">
        <v>3808</v>
      </c>
      <c r="D1643" s="144" t="s">
        <v>1545</v>
      </c>
      <c r="E1643" s="143">
        <v>1926331</v>
      </c>
      <c r="F1643" s="145">
        <v>41294</v>
      </c>
      <c r="G1643" s="143" t="s">
        <v>1546</v>
      </c>
      <c r="H1643" s="146">
        <f t="shared" si="50"/>
        <v>288.99</v>
      </c>
      <c r="I1643" s="147">
        <v>247</v>
      </c>
      <c r="J1643" s="147">
        <v>288.99</v>
      </c>
      <c r="K1643" s="148">
        <f t="shared" si="51"/>
        <v>0</v>
      </c>
    </row>
    <row r="1644" spans="1:11" ht="12.75">
      <c r="A1644" s="143" t="s">
        <v>1167</v>
      </c>
      <c r="B1644" s="143" t="s">
        <v>4098</v>
      </c>
      <c r="C1644" s="143" t="s">
        <v>3808</v>
      </c>
      <c r="D1644" s="144" t="s">
        <v>1547</v>
      </c>
      <c r="E1644" s="143">
        <v>1926346</v>
      </c>
      <c r="F1644" s="145">
        <v>41294</v>
      </c>
      <c r="G1644" s="143" t="s">
        <v>1548</v>
      </c>
      <c r="H1644" s="146">
        <f t="shared" si="50"/>
        <v>288.99</v>
      </c>
      <c r="I1644" s="147">
        <v>247</v>
      </c>
      <c r="J1644" s="147">
        <v>288.99</v>
      </c>
      <c r="K1644" s="148">
        <f t="shared" si="51"/>
        <v>0</v>
      </c>
    </row>
    <row r="1645" spans="1:11" ht="12.75">
      <c r="A1645" s="143" t="s">
        <v>1167</v>
      </c>
      <c r="B1645" s="143" t="s">
        <v>4098</v>
      </c>
      <c r="C1645" s="143" t="s">
        <v>3808</v>
      </c>
      <c r="D1645" s="144" t="s">
        <v>1549</v>
      </c>
      <c r="E1645" s="143">
        <v>1996769</v>
      </c>
      <c r="F1645" s="145">
        <v>41294</v>
      </c>
      <c r="G1645" s="143" t="s">
        <v>1550</v>
      </c>
      <c r="H1645" s="146">
        <f t="shared" si="50"/>
        <v>288.99</v>
      </c>
      <c r="I1645" s="147">
        <v>247</v>
      </c>
      <c r="J1645" s="147">
        <v>288.99</v>
      </c>
      <c r="K1645" s="148">
        <f t="shared" si="51"/>
        <v>0</v>
      </c>
    </row>
    <row r="1646" spans="1:11" ht="12.75">
      <c r="A1646" s="143" t="s">
        <v>1167</v>
      </c>
      <c r="B1646" s="143" t="s">
        <v>4098</v>
      </c>
      <c r="C1646" s="143" t="s">
        <v>3808</v>
      </c>
      <c r="D1646" s="144" t="s">
        <v>1551</v>
      </c>
      <c r="E1646" s="143">
        <v>1926701</v>
      </c>
      <c r="F1646" s="145">
        <v>41294</v>
      </c>
      <c r="G1646" s="143" t="s">
        <v>1552</v>
      </c>
      <c r="H1646" s="146">
        <f t="shared" si="50"/>
        <v>71.36999999999999</v>
      </c>
      <c r="I1646" s="147">
        <v>61</v>
      </c>
      <c r="J1646" s="147">
        <v>71.36999999999999</v>
      </c>
      <c r="K1646" s="148">
        <f t="shared" si="51"/>
        <v>0</v>
      </c>
    </row>
    <row r="1647" spans="1:11" ht="12.75">
      <c r="A1647" s="143" t="s">
        <v>1167</v>
      </c>
      <c r="B1647" s="143" t="s">
        <v>4098</v>
      </c>
      <c r="C1647" s="143" t="s">
        <v>3808</v>
      </c>
      <c r="D1647" s="144" t="s">
        <v>1553</v>
      </c>
      <c r="E1647" s="143">
        <v>1926845</v>
      </c>
      <c r="F1647" s="145">
        <v>41294</v>
      </c>
      <c r="G1647" s="143" t="s">
        <v>1554</v>
      </c>
      <c r="H1647" s="146">
        <f t="shared" si="50"/>
        <v>50.309999999999995</v>
      </c>
      <c r="I1647" s="147">
        <v>43</v>
      </c>
      <c r="J1647" s="147">
        <v>50.309999999999995</v>
      </c>
      <c r="K1647" s="148">
        <f t="shared" si="51"/>
        <v>0</v>
      </c>
    </row>
    <row r="1648" spans="1:11" ht="12.75">
      <c r="A1648" s="143" t="s">
        <v>1167</v>
      </c>
      <c r="B1648" s="143" t="s">
        <v>4098</v>
      </c>
      <c r="C1648" s="143" t="s">
        <v>3808</v>
      </c>
      <c r="D1648" s="144" t="s">
        <v>1555</v>
      </c>
      <c r="E1648" s="143">
        <v>1926861</v>
      </c>
      <c r="F1648" s="145">
        <v>41294</v>
      </c>
      <c r="G1648" s="143" t="s">
        <v>1556</v>
      </c>
      <c r="H1648" s="146">
        <f t="shared" si="50"/>
        <v>50.309999999999995</v>
      </c>
      <c r="I1648" s="147">
        <v>43</v>
      </c>
      <c r="J1648" s="147">
        <v>50.309999999999995</v>
      </c>
      <c r="K1648" s="148">
        <f t="shared" si="51"/>
        <v>0</v>
      </c>
    </row>
    <row r="1649" spans="1:11" ht="12.75">
      <c r="A1649" s="143" t="s">
        <v>1167</v>
      </c>
      <c r="B1649" s="143" t="s">
        <v>4098</v>
      </c>
      <c r="C1649" s="143" t="s">
        <v>3808</v>
      </c>
      <c r="D1649" s="144" t="s">
        <v>1557</v>
      </c>
      <c r="E1649" s="143">
        <v>1927272</v>
      </c>
      <c r="F1649" s="145">
        <v>41294</v>
      </c>
      <c r="G1649" s="143" t="s">
        <v>1558</v>
      </c>
      <c r="H1649" s="146">
        <f t="shared" si="50"/>
        <v>69.03</v>
      </c>
      <c r="I1649" s="147">
        <v>59</v>
      </c>
      <c r="J1649" s="147">
        <v>69.03</v>
      </c>
      <c r="K1649" s="148">
        <f t="shared" si="51"/>
        <v>0</v>
      </c>
    </row>
    <row r="1650" spans="1:11" ht="12.75">
      <c r="A1650" s="143" t="s">
        <v>1167</v>
      </c>
      <c r="B1650" s="143" t="s">
        <v>4098</v>
      </c>
      <c r="C1650" s="143" t="s">
        <v>3808</v>
      </c>
      <c r="D1650" s="144" t="s">
        <v>1559</v>
      </c>
      <c r="E1650" s="143">
        <v>1927297</v>
      </c>
      <c r="F1650" s="145">
        <v>41294</v>
      </c>
      <c r="G1650" s="143" t="s">
        <v>1560</v>
      </c>
      <c r="H1650" s="146">
        <f t="shared" si="50"/>
        <v>69.03</v>
      </c>
      <c r="I1650" s="147">
        <v>59</v>
      </c>
      <c r="J1650" s="147">
        <v>69.03</v>
      </c>
      <c r="K1650" s="148">
        <f t="shared" si="51"/>
        <v>0</v>
      </c>
    </row>
    <row r="1651" spans="1:11" ht="12.75">
      <c r="A1651" s="143" t="s">
        <v>1167</v>
      </c>
      <c r="B1651" s="143" t="s">
        <v>4098</v>
      </c>
      <c r="C1651" s="143" t="s">
        <v>3808</v>
      </c>
      <c r="D1651" s="144" t="s">
        <v>1561</v>
      </c>
      <c r="E1651" s="143">
        <v>1929125</v>
      </c>
      <c r="F1651" s="145">
        <v>41294</v>
      </c>
      <c r="G1651" s="143" t="s">
        <v>1562</v>
      </c>
      <c r="H1651" s="146">
        <f t="shared" si="50"/>
        <v>152.1</v>
      </c>
      <c r="I1651" s="147">
        <v>130</v>
      </c>
      <c r="J1651" s="147">
        <v>152.1</v>
      </c>
      <c r="K1651" s="148">
        <f t="shared" si="51"/>
        <v>0</v>
      </c>
    </row>
    <row r="1652" spans="1:11" ht="12.75">
      <c r="A1652" s="143" t="s">
        <v>1167</v>
      </c>
      <c r="B1652" s="143" t="s">
        <v>4098</v>
      </c>
      <c r="C1652" s="143" t="s">
        <v>3808</v>
      </c>
      <c r="D1652" s="144" t="s">
        <v>1563</v>
      </c>
      <c r="E1652" s="143">
        <v>1929133</v>
      </c>
      <c r="F1652" s="145">
        <v>41294</v>
      </c>
      <c r="G1652" s="143" t="s">
        <v>1564</v>
      </c>
      <c r="H1652" s="146">
        <f t="shared" si="50"/>
        <v>152.1</v>
      </c>
      <c r="I1652" s="147">
        <v>130</v>
      </c>
      <c r="J1652" s="147">
        <v>152.1</v>
      </c>
      <c r="K1652" s="148">
        <f t="shared" si="51"/>
        <v>0</v>
      </c>
    </row>
    <row r="1653" spans="1:11" ht="12.75">
      <c r="A1653" s="143" t="s">
        <v>1167</v>
      </c>
      <c r="B1653" s="143" t="s">
        <v>4098</v>
      </c>
      <c r="C1653" s="143" t="s">
        <v>3808</v>
      </c>
      <c r="D1653" s="144" t="s">
        <v>1565</v>
      </c>
      <c r="E1653" s="143">
        <v>1929184</v>
      </c>
      <c r="F1653" s="145">
        <v>41294</v>
      </c>
      <c r="G1653" s="143" t="s">
        <v>1566</v>
      </c>
      <c r="H1653" s="146">
        <f t="shared" si="50"/>
        <v>70.19999999999999</v>
      </c>
      <c r="I1653" s="147">
        <v>60</v>
      </c>
      <c r="J1653" s="147">
        <v>70.19999999999999</v>
      </c>
      <c r="K1653" s="148">
        <f t="shared" si="51"/>
        <v>0</v>
      </c>
    </row>
    <row r="1654" spans="1:11" ht="12.75">
      <c r="A1654" s="143" t="s">
        <v>1167</v>
      </c>
      <c r="B1654" s="143" t="s">
        <v>4098</v>
      </c>
      <c r="C1654" s="143" t="s">
        <v>3808</v>
      </c>
      <c r="D1654" s="144" t="s">
        <v>1567</v>
      </c>
      <c r="E1654" s="143">
        <v>1929207</v>
      </c>
      <c r="F1654" s="145">
        <v>41294</v>
      </c>
      <c r="G1654" s="143" t="s">
        <v>1568</v>
      </c>
      <c r="H1654" s="146">
        <f t="shared" si="50"/>
        <v>70.19999999999999</v>
      </c>
      <c r="I1654" s="147">
        <v>60</v>
      </c>
      <c r="J1654" s="147">
        <v>70.19999999999999</v>
      </c>
      <c r="K1654" s="148">
        <f t="shared" si="51"/>
        <v>0</v>
      </c>
    </row>
    <row r="1655" spans="1:11" ht="12.75">
      <c r="A1655" s="143" t="s">
        <v>1167</v>
      </c>
      <c r="B1655" s="143" t="s">
        <v>4098</v>
      </c>
      <c r="C1655" s="143" t="s">
        <v>3808</v>
      </c>
      <c r="D1655" s="144" t="s">
        <v>1569</v>
      </c>
      <c r="E1655" s="143">
        <v>1929311</v>
      </c>
      <c r="F1655" s="145">
        <v>41294</v>
      </c>
      <c r="G1655" s="143" t="s">
        <v>1570</v>
      </c>
      <c r="H1655" s="146">
        <f t="shared" si="50"/>
        <v>359.19</v>
      </c>
      <c r="I1655" s="147">
        <v>307</v>
      </c>
      <c r="J1655" s="147">
        <v>359.19</v>
      </c>
      <c r="K1655" s="148">
        <f t="shared" si="51"/>
        <v>0</v>
      </c>
    </row>
    <row r="1656" spans="1:11" ht="12.75">
      <c r="A1656" s="143" t="s">
        <v>1167</v>
      </c>
      <c r="B1656" s="143" t="s">
        <v>4098</v>
      </c>
      <c r="C1656" s="143" t="s">
        <v>3808</v>
      </c>
      <c r="D1656" s="144" t="s">
        <v>1571</v>
      </c>
      <c r="E1656" s="143">
        <v>1929348</v>
      </c>
      <c r="F1656" s="145">
        <v>41294</v>
      </c>
      <c r="G1656" s="143" t="s">
        <v>1572</v>
      </c>
      <c r="H1656" s="146">
        <f t="shared" si="50"/>
        <v>359.19</v>
      </c>
      <c r="I1656" s="147">
        <v>307</v>
      </c>
      <c r="J1656" s="147">
        <v>359.19</v>
      </c>
      <c r="K1656" s="148">
        <f t="shared" si="51"/>
        <v>0</v>
      </c>
    </row>
    <row r="1657" spans="1:11" ht="12.75">
      <c r="A1657" s="143" t="s">
        <v>1167</v>
      </c>
      <c r="B1657" s="143" t="s">
        <v>4098</v>
      </c>
      <c r="C1657" s="143" t="s">
        <v>3808</v>
      </c>
      <c r="D1657" s="144" t="s">
        <v>1573</v>
      </c>
      <c r="E1657" s="143">
        <v>1929375</v>
      </c>
      <c r="F1657" s="145">
        <v>41294</v>
      </c>
      <c r="G1657" s="143" t="s">
        <v>1574</v>
      </c>
      <c r="H1657" s="146">
        <f t="shared" si="50"/>
        <v>359.19</v>
      </c>
      <c r="I1657" s="147">
        <v>307</v>
      </c>
      <c r="J1657" s="147">
        <v>359.19</v>
      </c>
      <c r="K1657" s="148">
        <f t="shared" si="51"/>
        <v>0</v>
      </c>
    </row>
    <row r="1658" spans="1:11" ht="12.75">
      <c r="A1658" s="143" t="s">
        <v>1167</v>
      </c>
      <c r="B1658" s="143" t="s">
        <v>4098</v>
      </c>
      <c r="C1658" s="143" t="s">
        <v>3808</v>
      </c>
      <c r="D1658" s="144" t="s">
        <v>1575</v>
      </c>
      <c r="E1658" s="143">
        <v>1929401</v>
      </c>
      <c r="F1658" s="145">
        <v>41294</v>
      </c>
      <c r="G1658" s="143" t="s">
        <v>1576</v>
      </c>
      <c r="H1658" s="146">
        <f t="shared" si="50"/>
        <v>359.19</v>
      </c>
      <c r="I1658" s="147">
        <v>307</v>
      </c>
      <c r="J1658" s="147">
        <v>359.19</v>
      </c>
      <c r="K1658" s="148">
        <f t="shared" si="51"/>
        <v>0</v>
      </c>
    </row>
    <row r="1659" spans="1:11" ht="12.75">
      <c r="A1659" s="143" t="s">
        <v>1167</v>
      </c>
      <c r="B1659" s="143" t="s">
        <v>4098</v>
      </c>
      <c r="C1659" s="143" t="s">
        <v>3808</v>
      </c>
      <c r="D1659" s="144" t="s">
        <v>1577</v>
      </c>
      <c r="E1659" s="143">
        <v>1929464</v>
      </c>
      <c r="F1659" s="145">
        <v>41294</v>
      </c>
      <c r="G1659" s="143" t="s">
        <v>1578</v>
      </c>
      <c r="H1659" s="146">
        <f t="shared" si="50"/>
        <v>51.48</v>
      </c>
      <c r="I1659" s="147">
        <v>44</v>
      </c>
      <c r="J1659" s="147">
        <v>51.48</v>
      </c>
      <c r="K1659" s="148">
        <f t="shared" si="51"/>
        <v>0</v>
      </c>
    </row>
    <row r="1660" spans="1:11" ht="12.75">
      <c r="A1660" s="143" t="s">
        <v>1167</v>
      </c>
      <c r="B1660" s="143" t="s">
        <v>4098</v>
      </c>
      <c r="C1660" s="143" t="s">
        <v>3808</v>
      </c>
      <c r="D1660" s="144" t="s">
        <v>1579</v>
      </c>
      <c r="E1660" s="143">
        <v>1632202</v>
      </c>
      <c r="F1660" s="145">
        <v>41294</v>
      </c>
      <c r="G1660" s="143" t="s">
        <v>1580</v>
      </c>
      <c r="H1660" s="146">
        <f t="shared" si="50"/>
        <v>51.48</v>
      </c>
      <c r="I1660" s="147">
        <v>44</v>
      </c>
      <c r="J1660" s="147">
        <v>51.48</v>
      </c>
      <c r="K1660" s="148">
        <f t="shared" si="51"/>
        <v>0</v>
      </c>
    </row>
    <row r="1661" spans="1:11" ht="12.75">
      <c r="A1661" s="143" t="s">
        <v>1167</v>
      </c>
      <c r="B1661" s="143" t="s">
        <v>4098</v>
      </c>
      <c r="C1661" s="143" t="s">
        <v>3808</v>
      </c>
      <c r="D1661" s="144" t="s">
        <v>1581</v>
      </c>
      <c r="E1661" s="143">
        <v>1632225</v>
      </c>
      <c r="F1661" s="145">
        <v>41294</v>
      </c>
      <c r="G1661" s="143" t="s">
        <v>1582</v>
      </c>
      <c r="H1661" s="146">
        <f t="shared" si="50"/>
        <v>51.48</v>
      </c>
      <c r="I1661" s="147">
        <v>44</v>
      </c>
      <c r="J1661" s="147">
        <v>51.48</v>
      </c>
      <c r="K1661" s="148">
        <f t="shared" si="51"/>
        <v>0</v>
      </c>
    </row>
    <row r="1662" spans="1:11" ht="12.75">
      <c r="A1662" s="143" t="s">
        <v>1167</v>
      </c>
      <c r="B1662" s="143" t="s">
        <v>4098</v>
      </c>
      <c r="C1662" s="143" t="s">
        <v>3808</v>
      </c>
      <c r="D1662" s="144" t="s">
        <v>1583</v>
      </c>
      <c r="E1662" s="143">
        <v>1632240</v>
      </c>
      <c r="F1662" s="145">
        <v>41294</v>
      </c>
      <c r="G1662" s="143" t="s">
        <v>733</v>
      </c>
      <c r="H1662" s="146">
        <f t="shared" si="50"/>
        <v>51.48</v>
      </c>
      <c r="I1662" s="147">
        <v>44</v>
      </c>
      <c r="J1662" s="147">
        <v>51.48</v>
      </c>
      <c r="K1662" s="148">
        <f t="shared" si="51"/>
        <v>0</v>
      </c>
    </row>
    <row r="1663" spans="1:11" ht="12.75">
      <c r="A1663" s="143" t="s">
        <v>1167</v>
      </c>
      <c r="B1663" s="143" t="s">
        <v>4098</v>
      </c>
      <c r="C1663" s="143" t="s">
        <v>3808</v>
      </c>
      <c r="D1663" s="144" t="s">
        <v>734</v>
      </c>
      <c r="E1663" s="143">
        <v>1632257</v>
      </c>
      <c r="F1663" s="145">
        <v>41294</v>
      </c>
      <c r="G1663" s="143" t="s">
        <v>735</v>
      </c>
      <c r="H1663" s="146">
        <f t="shared" si="50"/>
        <v>51.48</v>
      </c>
      <c r="I1663" s="147">
        <v>44</v>
      </c>
      <c r="J1663" s="147">
        <v>51.48</v>
      </c>
      <c r="K1663" s="148">
        <f t="shared" si="51"/>
        <v>0</v>
      </c>
    </row>
    <row r="1664" spans="1:11" ht="12.75">
      <c r="A1664" s="143" t="s">
        <v>1167</v>
      </c>
      <c r="B1664" s="143" t="s">
        <v>4098</v>
      </c>
      <c r="C1664" s="143" t="s">
        <v>3808</v>
      </c>
      <c r="D1664" s="144" t="s">
        <v>736</v>
      </c>
      <c r="E1664" s="143">
        <v>1632269</v>
      </c>
      <c r="F1664" s="145">
        <v>41294</v>
      </c>
      <c r="G1664" s="143" t="s">
        <v>737</v>
      </c>
      <c r="H1664" s="146">
        <f t="shared" si="50"/>
        <v>51.48</v>
      </c>
      <c r="I1664" s="147">
        <v>44</v>
      </c>
      <c r="J1664" s="147">
        <v>51.48</v>
      </c>
      <c r="K1664" s="148">
        <f t="shared" si="51"/>
        <v>0</v>
      </c>
    </row>
    <row r="1665" spans="1:11" ht="12.75">
      <c r="A1665" s="143" t="s">
        <v>1167</v>
      </c>
      <c r="B1665" s="143" t="s">
        <v>4098</v>
      </c>
      <c r="C1665" s="143" t="s">
        <v>3808</v>
      </c>
      <c r="D1665" s="144" t="s">
        <v>738</v>
      </c>
      <c r="E1665" s="143">
        <v>1632278</v>
      </c>
      <c r="F1665" s="145">
        <v>41294</v>
      </c>
      <c r="G1665" s="143" t="s">
        <v>739</v>
      </c>
      <c r="H1665" s="146">
        <f t="shared" si="50"/>
        <v>51.48</v>
      </c>
      <c r="I1665" s="147">
        <v>44</v>
      </c>
      <c r="J1665" s="147">
        <v>51.48</v>
      </c>
      <c r="K1665" s="148">
        <f t="shared" si="51"/>
        <v>0</v>
      </c>
    </row>
    <row r="1666" spans="1:11" ht="12.75">
      <c r="A1666" s="143" t="s">
        <v>1167</v>
      </c>
      <c r="B1666" s="143" t="s">
        <v>4098</v>
      </c>
      <c r="C1666" s="143" t="s">
        <v>3808</v>
      </c>
      <c r="D1666" s="144" t="s">
        <v>740</v>
      </c>
      <c r="E1666" s="143">
        <v>1632284</v>
      </c>
      <c r="F1666" s="145">
        <v>41294</v>
      </c>
      <c r="G1666" s="143" t="s">
        <v>741</v>
      </c>
      <c r="H1666" s="146">
        <f t="shared" si="50"/>
        <v>81.89999999999999</v>
      </c>
      <c r="I1666" s="147">
        <v>70</v>
      </c>
      <c r="J1666" s="147">
        <v>81.89999999999999</v>
      </c>
      <c r="K1666" s="148">
        <f t="shared" si="51"/>
        <v>0</v>
      </c>
    </row>
    <row r="1667" spans="1:11" ht="12.75">
      <c r="A1667" s="143" t="s">
        <v>1167</v>
      </c>
      <c r="B1667" s="143" t="s">
        <v>4098</v>
      </c>
      <c r="C1667" s="143" t="s">
        <v>3808</v>
      </c>
      <c r="D1667" s="144" t="s">
        <v>742</v>
      </c>
      <c r="E1667" s="143">
        <v>1632291</v>
      </c>
      <c r="F1667" s="145">
        <v>41294</v>
      </c>
      <c r="G1667" s="143" t="s">
        <v>743</v>
      </c>
      <c r="H1667" s="146">
        <f aca="true" t="shared" si="52" ref="H1667:H1730">I1667*1.17</f>
        <v>81.89999999999999</v>
      </c>
      <c r="I1667" s="147">
        <v>70</v>
      </c>
      <c r="J1667" s="147">
        <v>81.89999999999999</v>
      </c>
      <c r="K1667" s="148">
        <f aca="true" t="shared" si="53" ref="K1667:K1730">H1667/J1667-1</f>
        <v>0</v>
      </c>
    </row>
    <row r="1668" spans="1:11" ht="12.75">
      <c r="A1668" s="143" t="s">
        <v>1167</v>
      </c>
      <c r="B1668" s="143" t="s">
        <v>4098</v>
      </c>
      <c r="C1668" s="143" t="s">
        <v>3808</v>
      </c>
      <c r="D1668" s="144" t="s">
        <v>744</v>
      </c>
      <c r="E1668" s="143">
        <v>1632305</v>
      </c>
      <c r="F1668" s="145">
        <v>41294</v>
      </c>
      <c r="G1668" s="143" t="s">
        <v>745</v>
      </c>
      <c r="H1668" s="146">
        <f t="shared" si="52"/>
        <v>53.81999999999999</v>
      </c>
      <c r="I1668" s="147">
        <v>46</v>
      </c>
      <c r="J1668" s="147">
        <v>53.81999999999999</v>
      </c>
      <c r="K1668" s="148">
        <f t="shared" si="53"/>
        <v>0</v>
      </c>
    </row>
    <row r="1669" spans="1:11" ht="12.75">
      <c r="A1669" s="143" t="s">
        <v>1167</v>
      </c>
      <c r="B1669" s="143" t="s">
        <v>4098</v>
      </c>
      <c r="C1669" s="143" t="s">
        <v>3808</v>
      </c>
      <c r="D1669" s="144" t="s">
        <v>746</v>
      </c>
      <c r="E1669" s="143">
        <v>1632310</v>
      </c>
      <c r="F1669" s="145">
        <v>41294</v>
      </c>
      <c r="G1669" s="143" t="s">
        <v>747</v>
      </c>
      <c r="H1669" s="146">
        <f t="shared" si="52"/>
        <v>53.81999999999999</v>
      </c>
      <c r="I1669" s="147">
        <v>46</v>
      </c>
      <c r="J1669" s="147">
        <v>53.81999999999999</v>
      </c>
      <c r="K1669" s="148">
        <f t="shared" si="53"/>
        <v>0</v>
      </c>
    </row>
    <row r="1670" spans="1:11" ht="12.75">
      <c r="A1670" s="143" t="s">
        <v>1167</v>
      </c>
      <c r="B1670" s="143" t="s">
        <v>4098</v>
      </c>
      <c r="C1670" s="143" t="s">
        <v>3808</v>
      </c>
      <c r="D1670" s="144" t="s">
        <v>748</v>
      </c>
      <c r="E1670" s="143">
        <v>1929860</v>
      </c>
      <c r="F1670" s="145">
        <v>41294</v>
      </c>
      <c r="G1670" s="143" t="s">
        <v>749</v>
      </c>
      <c r="H1670" s="146">
        <f t="shared" si="52"/>
        <v>269.09999999999997</v>
      </c>
      <c r="I1670" s="147">
        <v>230</v>
      </c>
      <c r="J1670" s="147">
        <v>269.09999999999997</v>
      </c>
      <c r="K1670" s="148">
        <f t="shared" si="53"/>
        <v>0</v>
      </c>
    </row>
    <row r="1671" spans="1:11" ht="12.75">
      <c r="A1671" s="143" t="s">
        <v>1167</v>
      </c>
      <c r="B1671" s="143" t="s">
        <v>4098</v>
      </c>
      <c r="C1671" s="143" t="s">
        <v>3808</v>
      </c>
      <c r="D1671" s="144" t="s">
        <v>750</v>
      </c>
      <c r="E1671" s="143">
        <v>1929872</v>
      </c>
      <c r="F1671" s="145">
        <v>41294</v>
      </c>
      <c r="G1671" s="143" t="s">
        <v>751</v>
      </c>
      <c r="H1671" s="146">
        <f t="shared" si="52"/>
        <v>269.09999999999997</v>
      </c>
      <c r="I1671" s="147">
        <v>230</v>
      </c>
      <c r="J1671" s="147">
        <v>269.09999999999997</v>
      </c>
      <c r="K1671" s="148">
        <f t="shared" si="53"/>
        <v>0</v>
      </c>
    </row>
    <row r="1672" spans="1:11" ht="12.75">
      <c r="A1672" s="143" t="s">
        <v>1167</v>
      </c>
      <c r="B1672" s="143" t="s">
        <v>4098</v>
      </c>
      <c r="C1672" s="143" t="s">
        <v>3808</v>
      </c>
      <c r="D1672" s="144" t="s">
        <v>752</v>
      </c>
      <c r="E1672" s="143">
        <v>1929943</v>
      </c>
      <c r="F1672" s="145">
        <v>41294</v>
      </c>
      <c r="G1672" s="143" t="s">
        <v>753</v>
      </c>
      <c r="H1672" s="146">
        <f t="shared" si="52"/>
        <v>21.06</v>
      </c>
      <c r="I1672" s="147">
        <v>18</v>
      </c>
      <c r="J1672" s="147">
        <v>21.06</v>
      </c>
      <c r="K1672" s="148">
        <f t="shared" si="53"/>
        <v>0</v>
      </c>
    </row>
    <row r="1673" spans="1:11" ht="12.75">
      <c r="A1673" s="143" t="s">
        <v>1167</v>
      </c>
      <c r="B1673" s="143" t="s">
        <v>4098</v>
      </c>
      <c r="C1673" s="143" t="s">
        <v>3808</v>
      </c>
      <c r="D1673" s="144" t="s">
        <v>754</v>
      </c>
      <c r="E1673" s="143">
        <v>1929955</v>
      </c>
      <c r="F1673" s="145">
        <v>41294</v>
      </c>
      <c r="G1673" s="143" t="s">
        <v>755</v>
      </c>
      <c r="H1673" s="146">
        <f t="shared" si="52"/>
        <v>42.12</v>
      </c>
      <c r="I1673" s="147">
        <v>36</v>
      </c>
      <c r="J1673" s="147">
        <v>42.12</v>
      </c>
      <c r="K1673" s="148">
        <f t="shared" si="53"/>
        <v>0</v>
      </c>
    </row>
    <row r="1674" spans="1:11" ht="12.75">
      <c r="A1674" s="143" t="s">
        <v>1167</v>
      </c>
      <c r="B1674" s="143" t="s">
        <v>4098</v>
      </c>
      <c r="C1674" s="143" t="s">
        <v>3808</v>
      </c>
      <c r="D1674" s="144" t="s">
        <v>756</v>
      </c>
      <c r="E1674" s="143">
        <v>1929962</v>
      </c>
      <c r="F1674" s="145">
        <v>41294</v>
      </c>
      <c r="G1674" s="143" t="s">
        <v>757</v>
      </c>
      <c r="H1674" s="146">
        <f t="shared" si="52"/>
        <v>21.06</v>
      </c>
      <c r="I1674" s="147">
        <v>18</v>
      </c>
      <c r="J1674" s="147">
        <v>21.06</v>
      </c>
      <c r="K1674" s="148">
        <f t="shared" si="53"/>
        <v>0</v>
      </c>
    </row>
    <row r="1675" spans="1:11" ht="12.75">
      <c r="A1675" s="143" t="s">
        <v>1167</v>
      </c>
      <c r="B1675" s="143" t="s">
        <v>4098</v>
      </c>
      <c r="C1675" s="143" t="s">
        <v>3808</v>
      </c>
      <c r="D1675" s="144" t="s">
        <v>758</v>
      </c>
      <c r="E1675" s="143">
        <v>1929970</v>
      </c>
      <c r="F1675" s="145">
        <v>41294</v>
      </c>
      <c r="G1675" s="143" t="s">
        <v>759</v>
      </c>
      <c r="H1675" s="146">
        <f t="shared" si="52"/>
        <v>57.33</v>
      </c>
      <c r="I1675" s="147">
        <v>49</v>
      </c>
      <c r="J1675" s="147">
        <v>57.33</v>
      </c>
      <c r="K1675" s="148">
        <f t="shared" si="53"/>
        <v>0</v>
      </c>
    </row>
    <row r="1676" spans="1:11" ht="12.75">
      <c r="A1676" s="143" t="s">
        <v>1167</v>
      </c>
      <c r="B1676" s="143" t="s">
        <v>4098</v>
      </c>
      <c r="C1676" s="143" t="s">
        <v>3808</v>
      </c>
      <c r="D1676" s="144" t="s">
        <v>760</v>
      </c>
      <c r="E1676" s="143">
        <v>1930007</v>
      </c>
      <c r="F1676" s="145">
        <v>41294</v>
      </c>
      <c r="G1676" s="143" t="s">
        <v>761</v>
      </c>
      <c r="H1676" s="146">
        <f t="shared" si="52"/>
        <v>57.33</v>
      </c>
      <c r="I1676" s="147">
        <v>49</v>
      </c>
      <c r="J1676" s="147">
        <v>57.33</v>
      </c>
      <c r="K1676" s="148">
        <f t="shared" si="53"/>
        <v>0</v>
      </c>
    </row>
    <row r="1677" spans="1:11" ht="12.75">
      <c r="A1677" s="143" t="s">
        <v>1167</v>
      </c>
      <c r="B1677" s="143" t="s">
        <v>4098</v>
      </c>
      <c r="C1677" s="143" t="s">
        <v>3808</v>
      </c>
      <c r="D1677" s="144" t="s">
        <v>762</v>
      </c>
      <c r="E1677" s="143">
        <v>1930034</v>
      </c>
      <c r="F1677" s="145">
        <v>41294</v>
      </c>
      <c r="G1677" s="143" t="s">
        <v>763</v>
      </c>
      <c r="H1677" s="146">
        <f t="shared" si="52"/>
        <v>57.33</v>
      </c>
      <c r="I1677" s="147">
        <v>49</v>
      </c>
      <c r="J1677" s="147">
        <v>57.33</v>
      </c>
      <c r="K1677" s="148">
        <f t="shared" si="53"/>
        <v>0</v>
      </c>
    </row>
    <row r="1678" spans="1:11" ht="12.75">
      <c r="A1678" s="143" t="s">
        <v>1167</v>
      </c>
      <c r="B1678" s="143" t="s">
        <v>4098</v>
      </c>
      <c r="C1678" s="143" t="s">
        <v>3808</v>
      </c>
      <c r="D1678" s="144" t="s">
        <v>764</v>
      </c>
      <c r="E1678" s="143">
        <v>1930041</v>
      </c>
      <c r="F1678" s="145">
        <v>41294</v>
      </c>
      <c r="G1678" s="143" t="s">
        <v>765</v>
      </c>
      <c r="H1678" s="146">
        <f t="shared" si="52"/>
        <v>57.33</v>
      </c>
      <c r="I1678" s="147">
        <v>49</v>
      </c>
      <c r="J1678" s="147">
        <v>57.33</v>
      </c>
      <c r="K1678" s="148">
        <f t="shared" si="53"/>
        <v>0</v>
      </c>
    </row>
    <row r="1679" spans="1:11" ht="12.75">
      <c r="A1679" s="143" t="s">
        <v>1167</v>
      </c>
      <c r="B1679" s="143" t="s">
        <v>4098</v>
      </c>
      <c r="C1679" s="143" t="s">
        <v>3808</v>
      </c>
      <c r="D1679" s="144" t="s">
        <v>766</v>
      </c>
      <c r="E1679" s="143">
        <v>1930052</v>
      </c>
      <c r="F1679" s="145">
        <v>41294</v>
      </c>
      <c r="G1679" s="143" t="s">
        <v>767</v>
      </c>
      <c r="H1679" s="146">
        <f t="shared" si="52"/>
        <v>57.33</v>
      </c>
      <c r="I1679" s="147">
        <v>49</v>
      </c>
      <c r="J1679" s="147">
        <v>57.33</v>
      </c>
      <c r="K1679" s="148">
        <f t="shared" si="53"/>
        <v>0</v>
      </c>
    </row>
    <row r="1680" spans="1:11" ht="12.75">
      <c r="A1680" s="143" t="s">
        <v>1167</v>
      </c>
      <c r="B1680" s="143" t="s">
        <v>4098</v>
      </c>
      <c r="C1680" s="143" t="s">
        <v>3808</v>
      </c>
      <c r="D1680" s="144" t="s">
        <v>768</v>
      </c>
      <c r="E1680" s="143">
        <v>1930065</v>
      </c>
      <c r="F1680" s="145">
        <v>41294</v>
      </c>
      <c r="G1680" s="143" t="s">
        <v>769</v>
      </c>
      <c r="H1680" s="146">
        <f t="shared" si="52"/>
        <v>57.33</v>
      </c>
      <c r="I1680" s="147">
        <v>49</v>
      </c>
      <c r="J1680" s="147">
        <v>57.33</v>
      </c>
      <c r="K1680" s="148">
        <f t="shared" si="53"/>
        <v>0</v>
      </c>
    </row>
    <row r="1681" spans="1:11" ht="12.75">
      <c r="A1681" s="143" t="s">
        <v>1167</v>
      </c>
      <c r="B1681" s="143" t="s">
        <v>4098</v>
      </c>
      <c r="C1681" s="143" t="s">
        <v>3808</v>
      </c>
      <c r="D1681" s="144" t="s">
        <v>770</v>
      </c>
      <c r="E1681" s="143">
        <v>1930155</v>
      </c>
      <c r="F1681" s="145">
        <v>41294</v>
      </c>
      <c r="G1681" s="143" t="s">
        <v>771</v>
      </c>
      <c r="H1681" s="146">
        <f t="shared" si="52"/>
        <v>40.949999999999996</v>
      </c>
      <c r="I1681" s="147">
        <v>35</v>
      </c>
      <c r="J1681" s="147">
        <v>40.949999999999996</v>
      </c>
      <c r="K1681" s="148">
        <f t="shared" si="53"/>
        <v>0</v>
      </c>
    </row>
    <row r="1682" spans="1:11" ht="12.75">
      <c r="A1682" s="143" t="s">
        <v>1167</v>
      </c>
      <c r="B1682" s="143" t="s">
        <v>4098</v>
      </c>
      <c r="C1682" s="143" t="s">
        <v>3808</v>
      </c>
      <c r="D1682" s="144" t="s">
        <v>772</v>
      </c>
      <c r="E1682" s="143">
        <v>1930287</v>
      </c>
      <c r="F1682" s="145">
        <v>41294</v>
      </c>
      <c r="G1682" s="143" t="s">
        <v>773</v>
      </c>
      <c r="H1682" s="146">
        <f t="shared" si="52"/>
        <v>40.949999999999996</v>
      </c>
      <c r="I1682" s="147">
        <v>35</v>
      </c>
      <c r="J1682" s="147">
        <v>40.949999999999996</v>
      </c>
      <c r="K1682" s="148">
        <f t="shared" si="53"/>
        <v>0</v>
      </c>
    </row>
    <row r="1683" spans="1:11" ht="12.75">
      <c r="A1683" s="143" t="s">
        <v>1167</v>
      </c>
      <c r="B1683" s="143" t="s">
        <v>4098</v>
      </c>
      <c r="C1683" s="143" t="s">
        <v>3808</v>
      </c>
      <c r="D1683" s="144" t="s">
        <v>774</v>
      </c>
      <c r="E1683" s="143">
        <v>1930316</v>
      </c>
      <c r="F1683" s="145">
        <v>41294</v>
      </c>
      <c r="G1683" s="143" t="s">
        <v>775</v>
      </c>
      <c r="H1683" s="146">
        <f t="shared" si="52"/>
        <v>101.78999999999999</v>
      </c>
      <c r="I1683" s="147">
        <v>87</v>
      </c>
      <c r="J1683" s="147">
        <v>101.78999999999999</v>
      </c>
      <c r="K1683" s="148">
        <f t="shared" si="53"/>
        <v>0</v>
      </c>
    </row>
    <row r="1684" spans="1:11" ht="12.75">
      <c r="A1684" s="143" t="s">
        <v>1167</v>
      </c>
      <c r="B1684" s="143" t="s">
        <v>4098</v>
      </c>
      <c r="C1684" s="143" t="s">
        <v>3808</v>
      </c>
      <c r="D1684" s="144" t="s">
        <v>776</v>
      </c>
      <c r="E1684" s="143">
        <v>1930445</v>
      </c>
      <c r="F1684" s="145">
        <v>41294</v>
      </c>
      <c r="G1684" s="143" t="s">
        <v>777</v>
      </c>
      <c r="H1684" s="146">
        <f t="shared" si="52"/>
        <v>26.909999999999997</v>
      </c>
      <c r="I1684" s="147">
        <v>23</v>
      </c>
      <c r="J1684" s="147">
        <v>26.909999999999997</v>
      </c>
      <c r="K1684" s="148">
        <f t="shared" si="53"/>
        <v>0</v>
      </c>
    </row>
    <row r="1685" spans="1:11" ht="12.75">
      <c r="A1685" s="143" t="s">
        <v>1167</v>
      </c>
      <c r="B1685" s="143" t="s">
        <v>4098</v>
      </c>
      <c r="C1685" s="143" t="s">
        <v>3808</v>
      </c>
      <c r="D1685" s="144" t="s">
        <v>778</v>
      </c>
      <c r="E1685" s="143">
        <v>1930450</v>
      </c>
      <c r="F1685" s="145">
        <v>41294</v>
      </c>
      <c r="G1685" s="143" t="s">
        <v>779</v>
      </c>
      <c r="H1685" s="146">
        <f t="shared" si="52"/>
        <v>53.81999999999999</v>
      </c>
      <c r="I1685" s="147">
        <v>46</v>
      </c>
      <c r="J1685" s="147">
        <v>53.81999999999999</v>
      </c>
      <c r="K1685" s="148">
        <f t="shared" si="53"/>
        <v>0</v>
      </c>
    </row>
    <row r="1686" spans="1:11" ht="12.75">
      <c r="A1686" s="143" t="s">
        <v>1167</v>
      </c>
      <c r="B1686" s="143" t="s">
        <v>4098</v>
      </c>
      <c r="C1686" s="143" t="s">
        <v>3808</v>
      </c>
      <c r="D1686" s="144" t="s">
        <v>780</v>
      </c>
      <c r="E1686" s="143">
        <v>1930461</v>
      </c>
      <c r="F1686" s="145">
        <v>41294</v>
      </c>
      <c r="G1686" s="143" t="s">
        <v>781</v>
      </c>
      <c r="H1686" s="146">
        <f t="shared" si="52"/>
        <v>26.909999999999997</v>
      </c>
      <c r="I1686" s="147">
        <v>23</v>
      </c>
      <c r="J1686" s="147">
        <v>26.909999999999997</v>
      </c>
      <c r="K1686" s="148">
        <f t="shared" si="53"/>
        <v>0</v>
      </c>
    </row>
    <row r="1687" spans="1:11" ht="12.75">
      <c r="A1687" s="143" t="s">
        <v>1167</v>
      </c>
      <c r="B1687" s="143" t="s">
        <v>4098</v>
      </c>
      <c r="C1687" s="143" t="s">
        <v>3808</v>
      </c>
      <c r="D1687" s="144" t="s">
        <v>782</v>
      </c>
      <c r="E1687" s="143">
        <v>1924367</v>
      </c>
      <c r="F1687" s="145">
        <v>41294</v>
      </c>
      <c r="G1687" s="143" t="s">
        <v>783</v>
      </c>
      <c r="H1687" s="146">
        <f t="shared" si="52"/>
        <v>44.459999999999994</v>
      </c>
      <c r="I1687" s="147">
        <v>38</v>
      </c>
      <c r="J1687" s="147">
        <v>44.459999999999994</v>
      </c>
      <c r="K1687" s="148">
        <f t="shared" si="53"/>
        <v>0</v>
      </c>
    </row>
    <row r="1688" spans="1:11" ht="12.75">
      <c r="A1688" s="143" t="s">
        <v>1167</v>
      </c>
      <c r="B1688" s="143" t="s">
        <v>4098</v>
      </c>
      <c r="C1688" s="143" t="s">
        <v>3808</v>
      </c>
      <c r="D1688" s="144" t="s">
        <v>784</v>
      </c>
      <c r="E1688" s="143">
        <v>1924601</v>
      </c>
      <c r="F1688" s="145">
        <v>41294</v>
      </c>
      <c r="G1688" s="143" t="s">
        <v>785</v>
      </c>
      <c r="H1688" s="146">
        <f t="shared" si="52"/>
        <v>93.6</v>
      </c>
      <c r="I1688" s="147">
        <v>80</v>
      </c>
      <c r="J1688" s="147">
        <v>93.6</v>
      </c>
      <c r="K1688" s="148">
        <f t="shared" si="53"/>
        <v>0</v>
      </c>
    </row>
    <row r="1689" spans="1:11" ht="12.75">
      <c r="A1689" s="143" t="s">
        <v>1167</v>
      </c>
      <c r="B1689" s="143" t="s">
        <v>4098</v>
      </c>
      <c r="C1689" s="143" t="s">
        <v>3808</v>
      </c>
      <c r="D1689" s="144" t="s">
        <v>786</v>
      </c>
      <c r="E1689" s="143">
        <v>1924620</v>
      </c>
      <c r="F1689" s="145">
        <v>41294</v>
      </c>
      <c r="G1689" s="143" t="s">
        <v>787</v>
      </c>
      <c r="H1689" s="146">
        <f t="shared" si="52"/>
        <v>120.50999999999999</v>
      </c>
      <c r="I1689" s="147">
        <v>103</v>
      </c>
      <c r="J1689" s="147">
        <v>120.50999999999999</v>
      </c>
      <c r="K1689" s="148">
        <f t="shared" si="53"/>
        <v>0</v>
      </c>
    </row>
    <row r="1690" spans="1:11" ht="12.75">
      <c r="A1690" s="143" t="s">
        <v>1167</v>
      </c>
      <c r="B1690" s="143" t="s">
        <v>4098</v>
      </c>
      <c r="C1690" s="143" t="s">
        <v>3808</v>
      </c>
      <c r="D1690" s="144" t="s">
        <v>788</v>
      </c>
      <c r="E1690" s="143">
        <v>1924936</v>
      </c>
      <c r="F1690" s="145">
        <v>41294</v>
      </c>
      <c r="G1690" s="143" t="s">
        <v>789</v>
      </c>
      <c r="H1690" s="146">
        <f t="shared" si="52"/>
        <v>452.78999999999996</v>
      </c>
      <c r="I1690" s="147">
        <v>387</v>
      </c>
      <c r="J1690" s="147">
        <v>452.78999999999996</v>
      </c>
      <c r="K1690" s="148">
        <f t="shared" si="53"/>
        <v>0</v>
      </c>
    </row>
    <row r="1691" spans="1:11" ht="12.75">
      <c r="A1691" s="143" t="s">
        <v>1167</v>
      </c>
      <c r="B1691" s="143" t="s">
        <v>4098</v>
      </c>
      <c r="C1691" s="143" t="s">
        <v>3808</v>
      </c>
      <c r="D1691" s="144" t="s">
        <v>790</v>
      </c>
      <c r="E1691" s="143">
        <v>1924949</v>
      </c>
      <c r="F1691" s="145">
        <v>41294</v>
      </c>
      <c r="G1691" s="143" t="s">
        <v>791</v>
      </c>
      <c r="H1691" s="146">
        <f t="shared" si="52"/>
        <v>452.78999999999996</v>
      </c>
      <c r="I1691" s="147">
        <v>387</v>
      </c>
      <c r="J1691" s="147">
        <v>452.78999999999996</v>
      </c>
      <c r="K1691" s="148">
        <f t="shared" si="53"/>
        <v>0</v>
      </c>
    </row>
    <row r="1692" spans="1:11" ht="12.75">
      <c r="A1692" s="143" t="s">
        <v>1167</v>
      </c>
      <c r="B1692" s="143" t="s">
        <v>4098</v>
      </c>
      <c r="C1692" s="143" t="s">
        <v>3808</v>
      </c>
      <c r="D1692" s="144" t="s">
        <v>792</v>
      </c>
      <c r="E1692" s="143">
        <v>1924985</v>
      </c>
      <c r="F1692" s="145">
        <v>41294</v>
      </c>
      <c r="G1692" s="143" t="s">
        <v>793</v>
      </c>
      <c r="H1692" s="146">
        <f t="shared" si="52"/>
        <v>288.99</v>
      </c>
      <c r="I1692" s="147">
        <v>247</v>
      </c>
      <c r="J1692" s="147">
        <v>288.99</v>
      </c>
      <c r="K1692" s="148">
        <f t="shared" si="53"/>
        <v>0</v>
      </c>
    </row>
    <row r="1693" spans="1:11" ht="12.75">
      <c r="A1693" s="143" t="s">
        <v>1167</v>
      </c>
      <c r="B1693" s="143" t="s">
        <v>4098</v>
      </c>
      <c r="C1693" s="143" t="s">
        <v>3808</v>
      </c>
      <c r="D1693" s="144" t="s">
        <v>794</v>
      </c>
      <c r="E1693" s="143">
        <v>1924997</v>
      </c>
      <c r="F1693" s="145">
        <v>41294</v>
      </c>
      <c r="G1693" s="143" t="s">
        <v>795</v>
      </c>
      <c r="H1693" s="146">
        <f t="shared" si="52"/>
        <v>288.99</v>
      </c>
      <c r="I1693" s="147">
        <v>247</v>
      </c>
      <c r="J1693" s="147">
        <v>288.99</v>
      </c>
      <c r="K1693" s="148">
        <f t="shared" si="53"/>
        <v>0</v>
      </c>
    </row>
    <row r="1694" spans="1:11" ht="12.75">
      <c r="A1694" s="143" t="s">
        <v>1167</v>
      </c>
      <c r="B1694" s="143" t="s">
        <v>4098</v>
      </c>
      <c r="C1694" s="143" t="s">
        <v>3808</v>
      </c>
      <c r="D1694" s="144" t="s">
        <v>796</v>
      </c>
      <c r="E1694" s="143">
        <v>1633063</v>
      </c>
      <c r="F1694" s="145">
        <v>41294</v>
      </c>
      <c r="G1694" s="143" t="s">
        <v>797</v>
      </c>
      <c r="H1694" s="146">
        <f t="shared" si="52"/>
        <v>84.24</v>
      </c>
      <c r="I1694" s="147">
        <v>72</v>
      </c>
      <c r="J1694" s="147">
        <v>84.24</v>
      </c>
      <c r="K1694" s="148">
        <f t="shared" si="53"/>
        <v>0</v>
      </c>
    </row>
    <row r="1695" spans="1:11" ht="12.75">
      <c r="A1695" s="143" t="s">
        <v>1167</v>
      </c>
      <c r="B1695" s="143" t="s">
        <v>4098</v>
      </c>
      <c r="C1695" s="143" t="s">
        <v>3808</v>
      </c>
      <c r="D1695" s="144" t="s">
        <v>798</v>
      </c>
      <c r="E1695" s="143">
        <v>1633074</v>
      </c>
      <c r="F1695" s="145">
        <v>41294</v>
      </c>
      <c r="G1695" s="143" t="s">
        <v>799</v>
      </c>
      <c r="H1695" s="146">
        <f t="shared" si="52"/>
        <v>84.24</v>
      </c>
      <c r="I1695" s="147">
        <v>72</v>
      </c>
      <c r="J1695" s="147">
        <v>84.24</v>
      </c>
      <c r="K1695" s="148">
        <f t="shared" si="53"/>
        <v>0</v>
      </c>
    </row>
    <row r="1696" spans="1:11" ht="12.75">
      <c r="A1696" s="143" t="s">
        <v>1167</v>
      </c>
      <c r="B1696" s="143" t="s">
        <v>4098</v>
      </c>
      <c r="C1696" s="143" t="s">
        <v>3808</v>
      </c>
      <c r="D1696" s="144" t="s">
        <v>800</v>
      </c>
      <c r="E1696" s="143">
        <v>1919264</v>
      </c>
      <c r="F1696" s="145">
        <v>41294</v>
      </c>
      <c r="G1696" s="143" t="s">
        <v>801</v>
      </c>
      <c r="H1696" s="146">
        <f t="shared" si="52"/>
        <v>62.01</v>
      </c>
      <c r="I1696" s="147">
        <v>53</v>
      </c>
      <c r="J1696" s="147">
        <v>62.01</v>
      </c>
      <c r="K1696" s="148">
        <f t="shared" si="53"/>
        <v>0</v>
      </c>
    </row>
    <row r="1697" spans="1:11" ht="12.75">
      <c r="A1697" s="143" t="s">
        <v>1167</v>
      </c>
      <c r="B1697" s="143" t="s">
        <v>4098</v>
      </c>
      <c r="C1697" s="143" t="s">
        <v>3808</v>
      </c>
      <c r="D1697" s="144" t="s">
        <v>802</v>
      </c>
      <c r="E1697" s="143">
        <v>1919286</v>
      </c>
      <c r="F1697" s="145">
        <v>41294</v>
      </c>
      <c r="G1697" s="143" t="s">
        <v>803</v>
      </c>
      <c r="H1697" s="146">
        <f t="shared" si="52"/>
        <v>62.01</v>
      </c>
      <c r="I1697" s="147">
        <v>53</v>
      </c>
      <c r="J1697" s="147">
        <v>62.01</v>
      </c>
      <c r="K1697" s="148">
        <f t="shared" si="53"/>
        <v>0</v>
      </c>
    </row>
    <row r="1698" spans="1:11" ht="12.75">
      <c r="A1698" s="143" t="s">
        <v>1167</v>
      </c>
      <c r="B1698" s="143" t="s">
        <v>4098</v>
      </c>
      <c r="C1698" s="143" t="s">
        <v>3808</v>
      </c>
      <c r="D1698" s="144" t="s">
        <v>804</v>
      </c>
      <c r="E1698" s="143">
        <v>1919483</v>
      </c>
      <c r="F1698" s="145">
        <v>41294</v>
      </c>
      <c r="G1698" s="143" t="s">
        <v>805</v>
      </c>
      <c r="H1698" s="146">
        <f t="shared" si="52"/>
        <v>141.57</v>
      </c>
      <c r="I1698" s="147">
        <v>121</v>
      </c>
      <c r="J1698" s="147">
        <v>141.57</v>
      </c>
      <c r="K1698" s="148">
        <f t="shared" si="53"/>
        <v>0</v>
      </c>
    </row>
    <row r="1699" spans="1:11" ht="12.75">
      <c r="A1699" s="143" t="s">
        <v>1167</v>
      </c>
      <c r="B1699" s="143" t="s">
        <v>4098</v>
      </c>
      <c r="C1699" s="143" t="s">
        <v>3808</v>
      </c>
      <c r="D1699" s="144" t="s">
        <v>806</v>
      </c>
      <c r="E1699" s="143">
        <v>1919515</v>
      </c>
      <c r="F1699" s="145">
        <v>41294</v>
      </c>
      <c r="G1699" s="143" t="s">
        <v>807</v>
      </c>
      <c r="H1699" s="146">
        <f t="shared" si="52"/>
        <v>69.03</v>
      </c>
      <c r="I1699" s="147">
        <v>59</v>
      </c>
      <c r="J1699" s="147">
        <v>69.03</v>
      </c>
      <c r="K1699" s="148">
        <f t="shared" si="53"/>
        <v>0</v>
      </c>
    </row>
    <row r="1700" spans="1:11" ht="12.75">
      <c r="A1700" s="143" t="s">
        <v>1167</v>
      </c>
      <c r="B1700" s="143" t="s">
        <v>4098</v>
      </c>
      <c r="C1700" s="143" t="s">
        <v>3808</v>
      </c>
      <c r="D1700" s="144" t="s">
        <v>808</v>
      </c>
      <c r="E1700" s="143">
        <v>1919816</v>
      </c>
      <c r="F1700" s="145">
        <v>41294</v>
      </c>
      <c r="G1700" s="143" t="s">
        <v>809</v>
      </c>
      <c r="H1700" s="146">
        <f t="shared" si="52"/>
        <v>128.7</v>
      </c>
      <c r="I1700" s="147">
        <v>110</v>
      </c>
      <c r="J1700" s="147">
        <v>128.7</v>
      </c>
      <c r="K1700" s="148">
        <f t="shared" si="53"/>
        <v>0</v>
      </c>
    </row>
    <row r="1701" spans="1:11" ht="12.75">
      <c r="A1701" s="143" t="s">
        <v>1167</v>
      </c>
      <c r="B1701" s="143" t="s">
        <v>4098</v>
      </c>
      <c r="C1701" s="143" t="s">
        <v>3808</v>
      </c>
      <c r="D1701" s="144" t="s">
        <v>810</v>
      </c>
      <c r="E1701" s="143">
        <v>1919840</v>
      </c>
      <c r="F1701" s="145">
        <v>41294</v>
      </c>
      <c r="G1701" s="143" t="s">
        <v>811</v>
      </c>
      <c r="H1701" s="146">
        <f t="shared" si="52"/>
        <v>44.459999999999994</v>
      </c>
      <c r="I1701" s="147">
        <v>38</v>
      </c>
      <c r="J1701" s="147">
        <v>44.459999999999994</v>
      </c>
      <c r="K1701" s="148">
        <f t="shared" si="53"/>
        <v>0</v>
      </c>
    </row>
    <row r="1702" spans="1:11" ht="12.75">
      <c r="A1702" s="143" t="s">
        <v>1167</v>
      </c>
      <c r="B1702" s="143" t="s">
        <v>4098</v>
      </c>
      <c r="C1702" s="143" t="s">
        <v>3808</v>
      </c>
      <c r="D1702" s="144" t="s">
        <v>812</v>
      </c>
      <c r="E1702" s="143">
        <v>1919857</v>
      </c>
      <c r="F1702" s="145">
        <v>41294</v>
      </c>
      <c r="G1702" s="143" t="s">
        <v>813</v>
      </c>
      <c r="H1702" s="146">
        <f t="shared" si="52"/>
        <v>44.459999999999994</v>
      </c>
      <c r="I1702" s="147">
        <v>38</v>
      </c>
      <c r="J1702" s="147">
        <v>44.459999999999994</v>
      </c>
      <c r="K1702" s="148">
        <f t="shared" si="53"/>
        <v>0</v>
      </c>
    </row>
    <row r="1703" spans="1:11" ht="12.75">
      <c r="A1703" s="143" t="s">
        <v>1167</v>
      </c>
      <c r="B1703" s="143" t="s">
        <v>4098</v>
      </c>
      <c r="C1703" s="143" t="s">
        <v>3808</v>
      </c>
      <c r="D1703" s="144" t="s">
        <v>814</v>
      </c>
      <c r="E1703" s="143">
        <v>1919869</v>
      </c>
      <c r="F1703" s="145">
        <v>41294</v>
      </c>
      <c r="G1703" s="143" t="s">
        <v>815</v>
      </c>
      <c r="H1703" s="146">
        <f t="shared" si="52"/>
        <v>74.88</v>
      </c>
      <c r="I1703" s="147">
        <v>64</v>
      </c>
      <c r="J1703" s="147">
        <v>74.88</v>
      </c>
      <c r="K1703" s="148">
        <f t="shared" si="53"/>
        <v>0</v>
      </c>
    </row>
    <row r="1704" spans="1:11" ht="12.75">
      <c r="A1704" s="143" t="s">
        <v>1167</v>
      </c>
      <c r="B1704" s="143" t="s">
        <v>4098</v>
      </c>
      <c r="C1704" s="143" t="s">
        <v>3808</v>
      </c>
      <c r="D1704" s="144" t="s">
        <v>816</v>
      </c>
      <c r="E1704" s="143">
        <v>1920267</v>
      </c>
      <c r="F1704" s="145">
        <v>41294</v>
      </c>
      <c r="G1704" s="143" t="s">
        <v>1556</v>
      </c>
      <c r="H1704" s="146">
        <f t="shared" si="52"/>
        <v>169.64999999999998</v>
      </c>
      <c r="I1704" s="147">
        <v>145</v>
      </c>
      <c r="J1704" s="147">
        <v>169.64999999999998</v>
      </c>
      <c r="K1704" s="148">
        <f t="shared" si="53"/>
        <v>0</v>
      </c>
    </row>
    <row r="1705" spans="1:11" ht="12.75">
      <c r="A1705" s="143" t="s">
        <v>1167</v>
      </c>
      <c r="B1705" s="143" t="s">
        <v>4098</v>
      </c>
      <c r="C1705" s="143" t="s">
        <v>3808</v>
      </c>
      <c r="D1705" s="144" t="s">
        <v>817</v>
      </c>
      <c r="E1705" s="143">
        <v>1920271</v>
      </c>
      <c r="F1705" s="145">
        <v>41294</v>
      </c>
      <c r="G1705" s="143" t="s">
        <v>818</v>
      </c>
      <c r="H1705" s="146">
        <f t="shared" si="52"/>
        <v>74.88</v>
      </c>
      <c r="I1705" s="147">
        <v>64</v>
      </c>
      <c r="J1705" s="147">
        <v>74.88</v>
      </c>
      <c r="K1705" s="148">
        <f t="shared" si="53"/>
        <v>0</v>
      </c>
    </row>
    <row r="1706" spans="1:11" ht="12.75">
      <c r="A1706" s="143" t="s">
        <v>1167</v>
      </c>
      <c r="B1706" s="143" t="s">
        <v>4098</v>
      </c>
      <c r="C1706" s="143" t="s">
        <v>3808</v>
      </c>
      <c r="D1706" s="144" t="s">
        <v>819</v>
      </c>
      <c r="E1706" s="143">
        <v>1632474</v>
      </c>
      <c r="F1706" s="145">
        <v>41294</v>
      </c>
      <c r="G1706" s="143" t="s">
        <v>820</v>
      </c>
      <c r="H1706" s="146">
        <f t="shared" si="52"/>
        <v>54.989999999999995</v>
      </c>
      <c r="I1706" s="147">
        <v>47</v>
      </c>
      <c r="J1706" s="147">
        <v>54.989999999999995</v>
      </c>
      <c r="K1706" s="148">
        <f t="shared" si="53"/>
        <v>0</v>
      </c>
    </row>
    <row r="1707" spans="1:11" ht="12.75">
      <c r="A1707" s="143" t="s">
        <v>1167</v>
      </c>
      <c r="B1707" s="143" t="s">
        <v>4098</v>
      </c>
      <c r="C1707" s="143" t="s">
        <v>3808</v>
      </c>
      <c r="D1707" s="144" t="s">
        <v>821</v>
      </c>
      <c r="E1707" s="143">
        <v>1632488</v>
      </c>
      <c r="F1707" s="145">
        <v>41294</v>
      </c>
      <c r="G1707" s="143" t="s">
        <v>822</v>
      </c>
      <c r="H1707" s="146">
        <f t="shared" si="52"/>
        <v>54.989999999999995</v>
      </c>
      <c r="I1707" s="147">
        <v>47</v>
      </c>
      <c r="J1707" s="147">
        <v>54.989999999999995</v>
      </c>
      <c r="K1707" s="148">
        <f t="shared" si="53"/>
        <v>0</v>
      </c>
    </row>
    <row r="1708" spans="1:11" ht="12.75">
      <c r="A1708" s="143" t="s">
        <v>1167</v>
      </c>
      <c r="B1708" s="143" t="s">
        <v>4098</v>
      </c>
      <c r="C1708" s="143" t="s">
        <v>3808</v>
      </c>
      <c r="D1708" s="144" t="s">
        <v>823</v>
      </c>
      <c r="E1708" s="143">
        <v>1632495</v>
      </c>
      <c r="F1708" s="145">
        <v>41294</v>
      </c>
      <c r="G1708" s="143" t="s">
        <v>824</v>
      </c>
      <c r="H1708" s="146">
        <f t="shared" si="52"/>
        <v>54.989999999999995</v>
      </c>
      <c r="I1708" s="147">
        <v>47</v>
      </c>
      <c r="J1708" s="147">
        <v>54.989999999999995</v>
      </c>
      <c r="K1708" s="148">
        <f t="shared" si="53"/>
        <v>0</v>
      </c>
    </row>
    <row r="1709" spans="1:11" ht="12.75">
      <c r="A1709" s="143" t="s">
        <v>1167</v>
      </c>
      <c r="B1709" s="143" t="s">
        <v>4098</v>
      </c>
      <c r="C1709" s="143" t="s">
        <v>3808</v>
      </c>
      <c r="D1709" s="144" t="s">
        <v>825</v>
      </c>
      <c r="E1709" s="143">
        <v>1921399</v>
      </c>
      <c r="F1709" s="145">
        <v>41294</v>
      </c>
      <c r="G1709" s="143" t="s">
        <v>826</v>
      </c>
      <c r="H1709" s="146">
        <f t="shared" si="52"/>
        <v>271.44</v>
      </c>
      <c r="I1709" s="147">
        <v>232</v>
      </c>
      <c r="J1709" s="147">
        <v>271.44</v>
      </c>
      <c r="K1709" s="148">
        <f t="shared" si="53"/>
        <v>0</v>
      </c>
    </row>
    <row r="1710" spans="1:11" ht="12.75">
      <c r="A1710" s="143" t="s">
        <v>1167</v>
      </c>
      <c r="B1710" s="143" t="s">
        <v>4098</v>
      </c>
      <c r="C1710" s="143" t="s">
        <v>3808</v>
      </c>
      <c r="D1710" s="144" t="s">
        <v>827</v>
      </c>
      <c r="E1710" s="143">
        <v>1921402</v>
      </c>
      <c r="F1710" s="145">
        <v>41294</v>
      </c>
      <c r="G1710" s="143" t="s">
        <v>828</v>
      </c>
      <c r="H1710" s="146">
        <f t="shared" si="52"/>
        <v>271.44</v>
      </c>
      <c r="I1710" s="147">
        <v>232</v>
      </c>
      <c r="J1710" s="147">
        <v>271.44</v>
      </c>
      <c r="K1710" s="148">
        <f t="shared" si="53"/>
        <v>0</v>
      </c>
    </row>
    <row r="1711" spans="1:11" ht="12.75">
      <c r="A1711" s="143" t="s">
        <v>1167</v>
      </c>
      <c r="B1711" s="143" t="s">
        <v>4098</v>
      </c>
      <c r="C1711" s="143" t="s">
        <v>3808</v>
      </c>
      <c r="D1711" s="144" t="s">
        <v>829</v>
      </c>
      <c r="E1711" s="143">
        <v>1921626</v>
      </c>
      <c r="F1711" s="145">
        <v>41294</v>
      </c>
      <c r="G1711" s="143" t="s">
        <v>801</v>
      </c>
      <c r="H1711" s="146">
        <f t="shared" si="52"/>
        <v>40.949999999999996</v>
      </c>
      <c r="I1711" s="147">
        <v>35</v>
      </c>
      <c r="J1711" s="147">
        <v>40.949999999999996</v>
      </c>
      <c r="K1711" s="148">
        <f t="shared" si="53"/>
        <v>0</v>
      </c>
    </row>
    <row r="1712" spans="1:11" ht="12.75">
      <c r="A1712" s="143" t="s">
        <v>1167</v>
      </c>
      <c r="B1712" s="143" t="s">
        <v>4098</v>
      </c>
      <c r="C1712" s="143" t="s">
        <v>3808</v>
      </c>
      <c r="D1712" s="144" t="s">
        <v>830</v>
      </c>
      <c r="E1712" s="143">
        <v>1921644</v>
      </c>
      <c r="F1712" s="145">
        <v>41294</v>
      </c>
      <c r="G1712" s="143" t="s">
        <v>831</v>
      </c>
      <c r="H1712" s="146">
        <f t="shared" si="52"/>
        <v>40.949999999999996</v>
      </c>
      <c r="I1712" s="147">
        <v>35</v>
      </c>
      <c r="J1712" s="147">
        <v>40.949999999999996</v>
      </c>
      <c r="K1712" s="148">
        <f t="shared" si="53"/>
        <v>0</v>
      </c>
    </row>
    <row r="1713" spans="1:11" ht="12.75">
      <c r="A1713" s="143" t="s">
        <v>1167</v>
      </c>
      <c r="B1713" s="143" t="s">
        <v>4098</v>
      </c>
      <c r="C1713" s="143" t="s">
        <v>3808</v>
      </c>
      <c r="D1713" s="144" t="s">
        <v>832</v>
      </c>
      <c r="E1713" s="143">
        <v>1921705</v>
      </c>
      <c r="F1713" s="145">
        <v>41294</v>
      </c>
      <c r="G1713" s="143" t="s">
        <v>833</v>
      </c>
      <c r="H1713" s="146">
        <f t="shared" si="52"/>
        <v>40.949999999999996</v>
      </c>
      <c r="I1713" s="147">
        <v>35</v>
      </c>
      <c r="J1713" s="147">
        <v>40.949999999999996</v>
      </c>
      <c r="K1713" s="148">
        <f t="shared" si="53"/>
        <v>0</v>
      </c>
    </row>
    <row r="1714" spans="1:11" ht="12.75">
      <c r="A1714" s="143" t="s">
        <v>1167</v>
      </c>
      <c r="B1714" s="143" t="s">
        <v>4098</v>
      </c>
      <c r="C1714" s="143" t="s">
        <v>3808</v>
      </c>
      <c r="D1714" s="144" t="s">
        <v>834</v>
      </c>
      <c r="E1714" s="143">
        <v>1914822</v>
      </c>
      <c r="F1714" s="145">
        <v>41294</v>
      </c>
      <c r="G1714" s="143" t="s">
        <v>835</v>
      </c>
      <c r="H1714" s="146">
        <f t="shared" si="52"/>
        <v>67.86</v>
      </c>
      <c r="I1714" s="147">
        <v>58</v>
      </c>
      <c r="J1714" s="147">
        <v>67.86</v>
      </c>
      <c r="K1714" s="148">
        <f t="shared" si="53"/>
        <v>0</v>
      </c>
    </row>
    <row r="1715" spans="1:11" ht="12.75">
      <c r="A1715" s="143" t="s">
        <v>1167</v>
      </c>
      <c r="B1715" s="143" t="s">
        <v>4098</v>
      </c>
      <c r="C1715" s="143" t="s">
        <v>3808</v>
      </c>
      <c r="D1715" s="144" t="s">
        <v>836</v>
      </c>
      <c r="E1715" s="143">
        <v>1914831</v>
      </c>
      <c r="F1715" s="145">
        <v>41294</v>
      </c>
      <c r="G1715" s="143" t="s">
        <v>837</v>
      </c>
      <c r="H1715" s="146">
        <f t="shared" si="52"/>
        <v>67.86</v>
      </c>
      <c r="I1715" s="147">
        <v>58</v>
      </c>
      <c r="J1715" s="147">
        <v>67.86</v>
      </c>
      <c r="K1715" s="148">
        <f t="shared" si="53"/>
        <v>0</v>
      </c>
    </row>
    <row r="1716" spans="1:11" ht="12.75">
      <c r="A1716" s="143" t="s">
        <v>1167</v>
      </c>
      <c r="B1716" s="143" t="s">
        <v>4098</v>
      </c>
      <c r="C1716" s="143" t="s">
        <v>3808</v>
      </c>
      <c r="D1716" s="144" t="s">
        <v>838</v>
      </c>
      <c r="E1716" s="143">
        <v>1914868</v>
      </c>
      <c r="F1716" s="145">
        <v>41294</v>
      </c>
      <c r="G1716" s="143" t="s">
        <v>839</v>
      </c>
      <c r="H1716" s="146">
        <f t="shared" si="52"/>
        <v>40.949999999999996</v>
      </c>
      <c r="I1716" s="147">
        <v>35</v>
      </c>
      <c r="J1716" s="147">
        <v>40.949999999999996</v>
      </c>
      <c r="K1716" s="148">
        <f t="shared" si="53"/>
        <v>0</v>
      </c>
    </row>
    <row r="1717" spans="1:11" ht="12.75">
      <c r="A1717" s="143" t="s">
        <v>1167</v>
      </c>
      <c r="B1717" s="143" t="s">
        <v>4098</v>
      </c>
      <c r="C1717" s="143" t="s">
        <v>3808</v>
      </c>
      <c r="D1717" s="144" t="s">
        <v>840</v>
      </c>
      <c r="E1717" s="143">
        <v>1914879</v>
      </c>
      <c r="F1717" s="145">
        <v>41294</v>
      </c>
      <c r="G1717" s="143" t="s">
        <v>841</v>
      </c>
      <c r="H1717" s="146">
        <f t="shared" si="52"/>
        <v>40.949999999999996</v>
      </c>
      <c r="I1717" s="147">
        <v>35</v>
      </c>
      <c r="J1717" s="147">
        <v>40.949999999999996</v>
      </c>
      <c r="K1717" s="148">
        <f t="shared" si="53"/>
        <v>0</v>
      </c>
    </row>
    <row r="1718" spans="1:11" ht="12.75">
      <c r="A1718" s="143" t="s">
        <v>1167</v>
      </c>
      <c r="B1718" s="143" t="s">
        <v>4098</v>
      </c>
      <c r="C1718" s="143" t="s">
        <v>3808</v>
      </c>
      <c r="D1718" s="144" t="s">
        <v>842</v>
      </c>
      <c r="E1718" s="143">
        <v>1914887</v>
      </c>
      <c r="F1718" s="145">
        <v>41294</v>
      </c>
      <c r="G1718" s="143" t="s">
        <v>843</v>
      </c>
      <c r="H1718" s="146">
        <f t="shared" si="52"/>
        <v>38.61</v>
      </c>
      <c r="I1718" s="147">
        <v>33</v>
      </c>
      <c r="J1718" s="147">
        <v>38.61</v>
      </c>
      <c r="K1718" s="148">
        <f t="shared" si="53"/>
        <v>0</v>
      </c>
    </row>
    <row r="1719" spans="1:11" ht="12.75">
      <c r="A1719" s="143" t="s">
        <v>1167</v>
      </c>
      <c r="B1719" s="143" t="s">
        <v>4098</v>
      </c>
      <c r="C1719" s="143" t="s">
        <v>3808</v>
      </c>
      <c r="D1719" s="144" t="s">
        <v>844</v>
      </c>
      <c r="E1719" s="143">
        <v>1914916</v>
      </c>
      <c r="F1719" s="145">
        <v>41294</v>
      </c>
      <c r="G1719" s="143" t="s">
        <v>845</v>
      </c>
      <c r="H1719" s="146">
        <f t="shared" si="52"/>
        <v>253.89</v>
      </c>
      <c r="I1719" s="147">
        <v>217</v>
      </c>
      <c r="J1719" s="147">
        <v>253.89</v>
      </c>
      <c r="K1719" s="148">
        <f t="shared" si="53"/>
        <v>0</v>
      </c>
    </row>
    <row r="1720" spans="1:11" ht="12.75">
      <c r="A1720" s="143" t="s">
        <v>1167</v>
      </c>
      <c r="B1720" s="143" t="s">
        <v>4098</v>
      </c>
      <c r="C1720" s="143" t="s">
        <v>3808</v>
      </c>
      <c r="D1720" s="144" t="s">
        <v>846</v>
      </c>
      <c r="E1720" s="143">
        <v>1914925</v>
      </c>
      <c r="F1720" s="145">
        <v>41294</v>
      </c>
      <c r="G1720" s="143" t="s">
        <v>847</v>
      </c>
      <c r="H1720" s="146">
        <f t="shared" si="52"/>
        <v>253.89</v>
      </c>
      <c r="I1720" s="147">
        <v>217</v>
      </c>
      <c r="J1720" s="147">
        <v>253.89</v>
      </c>
      <c r="K1720" s="148">
        <f t="shared" si="53"/>
        <v>0</v>
      </c>
    </row>
    <row r="1721" spans="1:11" ht="12.75">
      <c r="A1721" s="143" t="s">
        <v>1167</v>
      </c>
      <c r="B1721" s="143" t="s">
        <v>4098</v>
      </c>
      <c r="C1721" s="143" t="s">
        <v>3808</v>
      </c>
      <c r="D1721" s="144" t="s">
        <v>848</v>
      </c>
      <c r="E1721" s="143">
        <v>1914933</v>
      </c>
      <c r="F1721" s="145">
        <v>41294</v>
      </c>
      <c r="G1721" s="143" t="s">
        <v>849</v>
      </c>
      <c r="H1721" s="146">
        <f t="shared" si="52"/>
        <v>208.26</v>
      </c>
      <c r="I1721" s="147">
        <v>178</v>
      </c>
      <c r="J1721" s="147">
        <v>208.26</v>
      </c>
      <c r="K1721" s="148">
        <f t="shared" si="53"/>
        <v>0</v>
      </c>
    </row>
    <row r="1722" spans="1:11" ht="12.75">
      <c r="A1722" s="143" t="s">
        <v>1167</v>
      </c>
      <c r="B1722" s="143" t="s">
        <v>4098</v>
      </c>
      <c r="C1722" s="143" t="s">
        <v>3808</v>
      </c>
      <c r="D1722" s="144" t="s">
        <v>850</v>
      </c>
      <c r="E1722" s="143">
        <v>1914940</v>
      </c>
      <c r="F1722" s="145">
        <v>41294</v>
      </c>
      <c r="G1722" s="143" t="s">
        <v>851</v>
      </c>
      <c r="H1722" s="146">
        <f t="shared" si="52"/>
        <v>208.26</v>
      </c>
      <c r="I1722" s="147">
        <v>178</v>
      </c>
      <c r="J1722" s="147">
        <v>208.26</v>
      </c>
      <c r="K1722" s="148">
        <f t="shared" si="53"/>
        <v>0</v>
      </c>
    </row>
    <row r="1723" spans="1:11" ht="12.75">
      <c r="A1723" s="143" t="s">
        <v>1167</v>
      </c>
      <c r="B1723" s="143" t="s">
        <v>4098</v>
      </c>
      <c r="C1723" s="143" t="s">
        <v>3808</v>
      </c>
      <c r="D1723" s="144" t="s">
        <v>852</v>
      </c>
      <c r="E1723" s="143">
        <v>1915358</v>
      </c>
      <c r="F1723" s="145">
        <v>41294</v>
      </c>
      <c r="G1723" s="143" t="s">
        <v>853</v>
      </c>
      <c r="H1723" s="146">
        <f t="shared" si="52"/>
        <v>47.97</v>
      </c>
      <c r="I1723" s="147">
        <v>41</v>
      </c>
      <c r="J1723" s="147">
        <v>47.97</v>
      </c>
      <c r="K1723" s="148">
        <f t="shared" si="53"/>
        <v>0</v>
      </c>
    </row>
    <row r="1724" spans="1:11" ht="12.75">
      <c r="A1724" s="143" t="s">
        <v>1167</v>
      </c>
      <c r="B1724" s="143" t="s">
        <v>4098</v>
      </c>
      <c r="C1724" s="143" t="s">
        <v>3808</v>
      </c>
      <c r="D1724" s="144" t="s">
        <v>854</v>
      </c>
      <c r="E1724" s="143">
        <v>1915373</v>
      </c>
      <c r="F1724" s="145">
        <v>41294</v>
      </c>
      <c r="G1724" s="143" t="s">
        <v>855</v>
      </c>
      <c r="H1724" s="146">
        <f t="shared" si="52"/>
        <v>47.97</v>
      </c>
      <c r="I1724" s="147">
        <v>41</v>
      </c>
      <c r="J1724" s="147">
        <v>47.97</v>
      </c>
      <c r="K1724" s="148">
        <f t="shared" si="53"/>
        <v>0</v>
      </c>
    </row>
    <row r="1725" spans="1:11" ht="12.75">
      <c r="A1725" s="143" t="s">
        <v>1167</v>
      </c>
      <c r="B1725" s="143" t="s">
        <v>4098</v>
      </c>
      <c r="C1725" s="143" t="s">
        <v>3808</v>
      </c>
      <c r="D1725" s="144" t="s">
        <v>856</v>
      </c>
      <c r="E1725" s="143">
        <v>1915386</v>
      </c>
      <c r="F1725" s="145">
        <v>41294</v>
      </c>
      <c r="G1725" s="143" t="s">
        <v>857</v>
      </c>
      <c r="H1725" s="146">
        <f t="shared" si="52"/>
        <v>47.97</v>
      </c>
      <c r="I1725" s="147">
        <v>41</v>
      </c>
      <c r="J1725" s="147">
        <v>47.97</v>
      </c>
      <c r="K1725" s="148">
        <f t="shared" si="53"/>
        <v>0</v>
      </c>
    </row>
    <row r="1726" spans="1:11" ht="12.75">
      <c r="A1726" s="143" t="s">
        <v>1167</v>
      </c>
      <c r="B1726" s="143" t="s">
        <v>4098</v>
      </c>
      <c r="C1726" s="143" t="s">
        <v>3808</v>
      </c>
      <c r="D1726" s="144" t="s">
        <v>858</v>
      </c>
      <c r="E1726" s="143">
        <v>1915399</v>
      </c>
      <c r="F1726" s="145">
        <v>41294</v>
      </c>
      <c r="G1726" s="143" t="s">
        <v>859</v>
      </c>
      <c r="H1726" s="146">
        <f t="shared" si="52"/>
        <v>47.97</v>
      </c>
      <c r="I1726" s="147">
        <v>41</v>
      </c>
      <c r="J1726" s="147">
        <v>47.97</v>
      </c>
      <c r="K1726" s="148">
        <f t="shared" si="53"/>
        <v>0</v>
      </c>
    </row>
    <row r="1727" spans="1:11" ht="12.75">
      <c r="A1727" s="143" t="s">
        <v>1167</v>
      </c>
      <c r="B1727" s="143" t="s">
        <v>4098</v>
      </c>
      <c r="C1727" s="143" t="s">
        <v>3808</v>
      </c>
      <c r="D1727" s="144" t="s">
        <v>860</v>
      </c>
      <c r="E1727" s="143">
        <v>1916120</v>
      </c>
      <c r="F1727" s="145">
        <v>41294</v>
      </c>
      <c r="G1727" s="143" t="s">
        <v>861</v>
      </c>
      <c r="H1727" s="146">
        <f t="shared" si="52"/>
        <v>47.97</v>
      </c>
      <c r="I1727" s="147">
        <v>41</v>
      </c>
      <c r="J1727" s="147">
        <v>47.97</v>
      </c>
      <c r="K1727" s="148">
        <f t="shared" si="53"/>
        <v>0</v>
      </c>
    </row>
    <row r="1728" spans="1:11" ht="12.75">
      <c r="A1728" s="143" t="s">
        <v>1167</v>
      </c>
      <c r="B1728" s="143" t="s">
        <v>4098</v>
      </c>
      <c r="C1728" s="143" t="s">
        <v>3808</v>
      </c>
      <c r="D1728" s="144" t="s">
        <v>862</v>
      </c>
      <c r="E1728" s="143">
        <v>1916135</v>
      </c>
      <c r="F1728" s="145">
        <v>41294</v>
      </c>
      <c r="G1728" s="143" t="s">
        <v>863</v>
      </c>
      <c r="H1728" s="146">
        <f t="shared" si="52"/>
        <v>47.97</v>
      </c>
      <c r="I1728" s="147">
        <v>41</v>
      </c>
      <c r="J1728" s="147">
        <v>47.97</v>
      </c>
      <c r="K1728" s="148">
        <f t="shared" si="53"/>
        <v>0</v>
      </c>
    </row>
    <row r="1729" spans="1:11" ht="12.75">
      <c r="A1729" s="143" t="s">
        <v>1167</v>
      </c>
      <c r="B1729" s="143" t="s">
        <v>4098</v>
      </c>
      <c r="C1729" s="143" t="s">
        <v>3808</v>
      </c>
      <c r="D1729" s="144" t="s">
        <v>864</v>
      </c>
      <c r="E1729" s="143">
        <v>1632889</v>
      </c>
      <c r="F1729" s="145">
        <v>41294</v>
      </c>
      <c r="G1729" s="143" t="s">
        <v>865</v>
      </c>
      <c r="H1729" s="146">
        <f t="shared" si="52"/>
        <v>263.25</v>
      </c>
      <c r="I1729" s="147">
        <v>225</v>
      </c>
      <c r="J1729" s="147">
        <v>263.25</v>
      </c>
      <c r="K1729" s="148">
        <f t="shared" si="53"/>
        <v>0</v>
      </c>
    </row>
    <row r="1730" spans="1:11" ht="12.75">
      <c r="A1730" s="143" t="s">
        <v>1167</v>
      </c>
      <c r="B1730" s="143" t="s">
        <v>4098</v>
      </c>
      <c r="C1730" s="143" t="s">
        <v>3808</v>
      </c>
      <c r="D1730" s="144" t="s">
        <v>866</v>
      </c>
      <c r="E1730" s="143">
        <v>1632892</v>
      </c>
      <c r="F1730" s="145">
        <v>41294</v>
      </c>
      <c r="G1730" s="143" t="s">
        <v>867</v>
      </c>
      <c r="H1730" s="146">
        <f t="shared" si="52"/>
        <v>263.25</v>
      </c>
      <c r="I1730" s="147">
        <v>225</v>
      </c>
      <c r="J1730" s="147">
        <v>263.25</v>
      </c>
      <c r="K1730" s="148">
        <f t="shared" si="53"/>
        <v>0</v>
      </c>
    </row>
    <row r="1731" spans="1:11" ht="12.75">
      <c r="A1731" s="143" t="s">
        <v>1167</v>
      </c>
      <c r="B1731" s="143" t="s">
        <v>4098</v>
      </c>
      <c r="C1731" s="143" t="s">
        <v>3808</v>
      </c>
      <c r="D1731" s="144" t="s">
        <v>868</v>
      </c>
      <c r="E1731" s="143">
        <v>1916411</v>
      </c>
      <c r="F1731" s="145">
        <v>41294</v>
      </c>
      <c r="G1731" s="143" t="s">
        <v>869</v>
      </c>
      <c r="H1731" s="146">
        <f aca="true" t="shared" si="54" ref="H1731:H1794">I1731*1.17</f>
        <v>124.02</v>
      </c>
      <c r="I1731" s="147">
        <v>106</v>
      </c>
      <c r="J1731" s="147">
        <v>124.02</v>
      </c>
      <c r="K1731" s="148">
        <f aca="true" t="shared" si="55" ref="K1731:K1794">H1731/J1731-1</f>
        <v>0</v>
      </c>
    </row>
    <row r="1732" spans="1:11" ht="12.75">
      <c r="A1732" s="143" t="s">
        <v>1167</v>
      </c>
      <c r="B1732" s="143" t="s">
        <v>4098</v>
      </c>
      <c r="C1732" s="143" t="s">
        <v>3808</v>
      </c>
      <c r="D1732" s="144" t="s">
        <v>870</v>
      </c>
      <c r="E1732" s="143">
        <v>1916427</v>
      </c>
      <c r="F1732" s="145">
        <v>41294</v>
      </c>
      <c r="G1732" s="143" t="s">
        <v>871</v>
      </c>
      <c r="H1732" s="146">
        <f t="shared" si="54"/>
        <v>124.02</v>
      </c>
      <c r="I1732" s="147">
        <v>106</v>
      </c>
      <c r="J1732" s="147">
        <v>124.02</v>
      </c>
      <c r="K1732" s="148">
        <f t="shared" si="55"/>
        <v>0</v>
      </c>
    </row>
    <row r="1733" spans="1:11" ht="12.75">
      <c r="A1733" s="143" t="s">
        <v>1167</v>
      </c>
      <c r="B1733" s="143" t="s">
        <v>4098</v>
      </c>
      <c r="C1733" s="143" t="s">
        <v>3808</v>
      </c>
      <c r="D1733" s="144" t="s">
        <v>872</v>
      </c>
      <c r="E1733" s="143">
        <v>1916448</v>
      </c>
      <c r="F1733" s="145">
        <v>41294</v>
      </c>
      <c r="G1733" s="143" t="s">
        <v>873</v>
      </c>
      <c r="H1733" s="146">
        <f t="shared" si="54"/>
        <v>124.02</v>
      </c>
      <c r="I1733" s="147">
        <v>106</v>
      </c>
      <c r="J1733" s="147">
        <v>124.02</v>
      </c>
      <c r="K1733" s="148">
        <f t="shared" si="55"/>
        <v>0</v>
      </c>
    </row>
    <row r="1734" spans="1:11" ht="12.75">
      <c r="A1734" s="143" t="s">
        <v>1167</v>
      </c>
      <c r="B1734" s="143" t="s">
        <v>4098</v>
      </c>
      <c r="C1734" s="143" t="s">
        <v>3808</v>
      </c>
      <c r="D1734" s="144" t="s">
        <v>874</v>
      </c>
      <c r="E1734" s="143">
        <v>1916466</v>
      </c>
      <c r="F1734" s="145">
        <v>41294</v>
      </c>
      <c r="G1734" s="143" t="s">
        <v>875</v>
      </c>
      <c r="H1734" s="146">
        <f t="shared" si="54"/>
        <v>124.02</v>
      </c>
      <c r="I1734" s="147">
        <v>106</v>
      </c>
      <c r="J1734" s="147">
        <v>124.02</v>
      </c>
      <c r="K1734" s="148">
        <f t="shared" si="55"/>
        <v>0</v>
      </c>
    </row>
    <row r="1735" spans="1:11" ht="12.75">
      <c r="A1735" s="143" t="s">
        <v>1167</v>
      </c>
      <c r="B1735" s="143" t="s">
        <v>4098</v>
      </c>
      <c r="C1735" s="143" t="s">
        <v>3808</v>
      </c>
      <c r="D1735" s="144" t="s">
        <v>876</v>
      </c>
      <c r="E1735" s="143">
        <v>1917980</v>
      </c>
      <c r="F1735" s="145">
        <v>41294</v>
      </c>
      <c r="G1735" s="143" t="s">
        <v>877</v>
      </c>
      <c r="H1735" s="146">
        <f t="shared" si="54"/>
        <v>150.92999999999998</v>
      </c>
      <c r="I1735" s="147">
        <v>129</v>
      </c>
      <c r="J1735" s="147">
        <v>150.92999999999998</v>
      </c>
      <c r="K1735" s="148">
        <f t="shared" si="55"/>
        <v>0</v>
      </c>
    </row>
    <row r="1736" spans="1:11" ht="12.75">
      <c r="A1736" s="143" t="s">
        <v>1167</v>
      </c>
      <c r="B1736" s="143" t="s">
        <v>4098</v>
      </c>
      <c r="C1736" s="143" t="s">
        <v>3808</v>
      </c>
      <c r="D1736" s="144" t="s">
        <v>878</v>
      </c>
      <c r="E1736" s="143">
        <v>1918007</v>
      </c>
      <c r="F1736" s="145">
        <v>41294</v>
      </c>
      <c r="G1736" s="143" t="s">
        <v>879</v>
      </c>
      <c r="H1736" s="146">
        <f t="shared" si="54"/>
        <v>152.1</v>
      </c>
      <c r="I1736" s="147">
        <v>130</v>
      </c>
      <c r="J1736" s="147">
        <v>152.1</v>
      </c>
      <c r="K1736" s="148">
        <f t="shared" si="55"/>
        <v>0</v>
      </c>
    </row>
    <row r="1737" spans="1:11" ht="12.75">
      <c r="A1737" s="143" t="s">
        <v>1167</v>
      </c>
      <c r="B1737" s="143" t="s">
        <v>4098</v>
      </c>
      <c r="C1737" s="143" t="s">
        <v>3808</v>
      </c>
      <c r="D1737" s="144" t="s">
        <v>880</v>
      </c>
      <c r="E1737" s="143">
        <v>1918018</v>
      </c>
      <c r="F1737" s="145">
        <v>41294</v>
      </c>
      <c r="G1737" s="143" t="s">
        <v>881</v>
      </c>
      <c r="H1737" s="146">
        <f t="shared" si="54"/>
        <v>175.5</v>
      </c>
      <c r="I1737" s="147">
        <v>150</v>
      </c>
      <c r="J1737" s="147">
        <v>175.5</v>
      </c>
      <c r="K1737" s="148">
        <f t="shared" si="55"/>
        <v>0</v>
      </c>
    </row>
    <row r="1738" spans="1:11" ht="12.75">
      <c r="A1738" s="143" t="s">
        <v>1167</v>
      </c>
      <c r="B1738" s="143" t="s">
        <v>4098</v>
      </c>
      <c r="C1738" s="143" t="s">
        <v>3808</v>
      </c>
      <c r="D1738" s="144" t="s">
        <v>882</v>
      </c>
      <c r="E1738" s="143">
        <v>1909845</v>
      </c>
      <c r="F1738" s="145">
        <v>41294</v>
      </c>
      <c r="G1738" s="143" t="s">
        <v>883</v>
      </c>
      <c r="H1738" s="146">
        <f t="shared" si="54"/>
        <v>31.589999999999996</v>
      </c>
      <c r="I1738" s="147">
        <v>27</v>
      </c>
      <c r="J1738" s="147">
        <v>31.589999999999996</v>
      </c>
      <c r="K1738" s="148">
        <f t="shared" si="55"/>
        <v>0</v>
      </c>
    </row>
    <row r="1739" spans="1:11" ht="12.75">
      <c r="A1739" s="143" t="s">
        <v>1167</v>
      </c>
      <c r="B1739" s="143" t="s">
        <v>4098</v>
      </c>
      <c r="C1739" s="143" t="s">
        <v>3808</v>
      </c>
      <c r="D1739" s="144" t="s">
        <v>884</v>
      </c>
      <c r="E1739" s="143">
        <v>1659571</v>
      </c>
      <c r="F1739" s="145">
        <v>41294</v>
      </c>
      <c r="G1739" s="143" t="s">
        <v>885</v>
      </c>
      <c r="H1739" s="146">
        <f t="shared" si="54"/>
        <v>31.589999999999996</v>
      </c>
      <c r="I1739" s="147">
        <v>27</v>
      </c>
      <c r="J1739" s="147">
        <v>31.589999999999996</v>
      </c>
      <c r="K1739" s="148">
        <f t="shared" si="55"/>
        <v>0</v>
      </c>
    </row>
    <row r="1740" spans="1:11" ht="12.75">
      <c r="A1740" s="143" t="s">
        <v>1167</v>
      </c>
      <c r="B1740" s="143" t="s">
        <v>4098</v>
      </c>
      <c r="C1740" s="143" t="s">
        <v>3808</v>
      </c>
      <c r="D1740" s="144" t="s">
        <v>886</v>
      </c>
      <c r="E1740" s="143">
        <v>1659580</v>
      </c>
      <c r="F1740" s="145">
        <v>41294</v>
      </c>
      <c r="G1740" s="143" t="s">
        <v>887</v>
      </c>
      <c r="H1740" s="146">
        <f t="shared" si="54"/>
        <v>31.589999999999996</v>
      </c>
      <c r="I1740" s="147">
        <v>27</v>
      </c>
      <c r="J1740" s="147">
        <v>31.589999999999996</v>
      </c>
      <c r="K1740" s="148">
        <f t="shared" si="55"/>
        <v>0</v>
      </c>
    </row>
    <row r="1741" spans="1:11" ht="12.75">
      <c r="A1741" s="143" t="s">
        <v>1167</v>
      </c>
      <c r="B1741" s="143" t="s">
        <v>4098</v>
      </c>
      <c r="C1741" s="143" t="s">
        <v>3808</v>
      </c>
      <c r="D1741" s="144" t="s">
        <v>888</v>
      </c>
      <c r="E1741" s="143">
        <v>1910053</v>
      </c>
      <c r="F1741" s="145">
        <v>41294</v>
      </c>
      <c r="G1741" s="143" t="s">
        <v>889</v>
      </c>
      <c r="H1741" s="146">
        <f t="shared" si="54"/>
        <v>31.589999999999996</v>
      </c>
      <c r="I1741" s="147">
        <v>27</v>
      </c>
      <c r="J1741" s="147">
        <v>31.589999999999996</v>
      </c>
      <c r="K1741" s="148">
        <f t="shared" si="55"/>
        <v>0</v>
      </c>
    </row>
    <row r="1742" spans="1:11" ht="12.75">
      <c r="A1742" s="143" t="s">
        <v>1167</v>
      </c>
      <c r="B1742" s="143" t="s">
        <v>4098</v>
      </c>
      <c r="C1742" s="143" t="s">
        <v>3808</v>
      </c>
      <c r="D1742" s="144" t="s">
        <v>890</v>
      </c>
      <c r="E1742" s="143">
        <v>1910075</v>
      </c>
      <c r="F1742" s="145">
        <v>41294</v>
      </c>
      <c r="G1742" s="143" t="s">
        <v>891</v>
      </c>
      <c r="H1742" s="146">
        <f t="shared" si="54"/>
        <v>31.589999999999996</v>
      </c>
      <c r="I1742" s="147">
        <v>27</v>
      </c>
      <c r="J1742" s="147">
        <v>31.589999999999996</v>
      </c>
      <c r="K1742" s="148">
        <f t="shared" si="55"/>
        <v>0</v>
      </c>
    </row>
    <row r="1743" spans="1:11" ht="12.75">
      <c r="A1743" s="143" t="s">
        <v>1167</v>
      </c>
      <c r="B1743" s="143" t="s">
        <v>4098</v>
      </c>
      <c r="C1743" s="143" t="s">
        <v>3808</v>
      </c>
      <c r="D1743" s="144" t="s">
        <v>892</v>
      </c>
      <c r="E1743" s="143">
        <v>1910142</v>
      </c>
      <c r="F1743" s="145">
        <v>41294</v>
      </c>
      <c r="G1743" s="143" t="s">
        <v>893</v>
      </c>
      <c r="H1743" s="146">
        <f t="shared" si="54"/>
        <v>32.76</v>
      </c>
      <c r="I1743" s="147">
        <v>28</v>
      </c>
      <c r="J1743" s="147">
        <v>32.76</v>
      </c>
      <c r="K1743" s="148">
        <f t="shared" si="55"/>
        <v>0</v>
      </c>
    </row>
    <row r="1744" spans="1:11" ht="12.75">
      <c r="A1744" s="143" t="s">
        <v>1167</v>
      </c>
      <c r="B1744" s="143" t="s">
        <v>4098</v>
      </c>
      <c r="C1744" s="143" t="s">
        <v>3808</v>
      </c>
      <c r="D1744" s="144" t="s">
        <v>894</v>
      </c>
      <c r="E1744" s="143">
        <v>1910156</v>
      </c>
      <c r="F1744" s="145">
        <v>41294</v>
      </c>
      <c r="G1744" s="143" t="s">
        <v>895</v>
      </c>
      <c r="H1744" s="146">
        <f t="shared" si="54"/>
        <v>32.76</v>
      </c>
      <c r="I1744" s="147">
        <v>28</v>
      </c>
      <c r="J1744" s="147">
        <v>32.76</v>
      </c>
      <c r="K1744" s="148">
        <f t="shared" si="55"/>
        <v>0</v>
      </c>
    </row>
    <row r="1745" spans="1:11" ht="12.75">
      <c r="A1745" s="143" t="s">
        <v>1167</v>
      </c>
      <c r="B1745" s="143" t="s">
        <v>4098</v>
      </c>
      <c r="C1745" s="143" t="s">
        <v>3808</v>
      </c>
      <c r="D1745" s="144" t="s">
        <v>896</v>
      </c>
      <c r="E1745" s="143">
        <v>1910635</v>
      </c>
      <c r="F1745" s="145">
        <v>41294</v>
      </c>
      <c r="G1745" s="143" t="s">
        <v>897</v>
      </c>
      <c r="H1745" s="146">
        <f t="shared" si="54"/>
        <v>263.25</v>
      </c>
      <c r="I1745" s="147">
        <v>225</v>
      </c>
      <c r="J1745" s="147">
        <v>263.25</v>
      </c>
      <c r="K1745" s="148">
        <f t="shared" si="55"/>
        <v>0</v>
      </c>
    </row>
    <row r="1746" spans="1:11" ht="12.75">
      <c r="A1746" s="143" t="s">
        <v>1167</v>
      </c>
      <c r="B1746" s="143" t="s">
        <v>4098</v>
      </c>
      <c r="C1746" s="143" t="s">
        <v>3808</v>
      </c>
      <c r="D1746" s="144" t="s">
        <v>898</v>
      </c>
      <c r="E1746" s="143">
        <v>1910647</v>
      </c>
      <c r="F1746" s="145">
        <v>41294</v>
      </c>
      <c r="G1746" s="143" t="s">
        <v>899</v>
      </c>
      <c r="H1746" s="146">
        <f t="shared" si="54"/>
        <v>263.25</v>
      </c>
      <c r="I1746" s="147">
        <v>225</v>
      </c>
      <c r="J1746" s="147">
        <v>263.25</v>
      </c>
      <c r="K1746" s="148">
        <f t="shared" si="55"/>
        <v>0</v>
      </c>
    </row>
    <row r="1747" spans="1:11" ht="12.75">
      <c r="A1747" s="143" t="s">
        <v>1167</v>
      </c>
      <c r="B1747" s="143" t="s">
        <v>4098</v>
      </c>
      <c r="C1747" s="143" t="s">
        <v>3808</v>
      </c>
      <c r="D1747" s="144" t="s">
        <v>900</v>
      </c>
      <c r="E1747" s="143">
        <v>1910658</v>
      </c>
      <c r="F1747" s="145">
        <v>41294</v>
      </c>
      <c r="G1747" s="143" t="s">
        <v>901</v>
      </c>
      <c r="H1747" s="146">
        <f t="shared" si="54"/>
        <v>59.669999999999995</v>
      </c>
      <c r="I1747" s="147">
        <v>51</v>
      </c>
      <c r="J1747" s="147">
        <v>59.669999999999995</v>
      </c>
      <c r="K1747" s="148">
        <f t="shared" si="55"/>
        <v>0</v>
      </c>
    </row>
    <row r="1748" spans="1:11" ht="12.75">
      <c r="A1748" s="143" t="s">
        <v>1167</v>
      </c>
      <c r="B1748" s="143" t="s">
        <v>4098</v>
      </c>
      <c r="C1748" s="143" t="s">
        <v>3808</v>
      </c>
      <c r="D1748" s="144" t="s">
        <v>902</v>
      </c>
      <c r="E1748" s="143">
        <v>1912763</v>
      </c>
      <c r="F1748" s="145">
        <v>41294</v>
      </c>
      <c r="G1748" s="143" t="s">
        <v>1562</v>
      </c>
      <c r="H1748" s="146">
        <f t="shared" si="54"/>
        <v>40.949999999999996</v>
      </c>
      <c r="I1748" s="147">
        <v>35</v>
      </c>
      <c r="J1748" s="147">
        <v>40.949999999999996</v>
      </c>
      <c r="K1748" s="148">
        <f t="shared" si="55"/>
        <v>0</v>
      </c>
    </row>
    <row r="1749" spans="1:11" ht="12.75">
      <c r="A1749" s="143" t="s">
        <v>1167</v>
      </c>
      <c r="B1749" s="143" t="s">
        <v>4098</v>
      </c>
      <c r="C1749" s="143" t="s">
        <v>3808</v>
      </c>
      <c r="D1749" s="144" t="s">
        <v>903</v>
      </c>
      <c r="E1749" s="143">
        <v>1905874</v>
      </c>
      <c r="F1749" s="145">
        <v>41294</v>
      </c>
      <c r="G1749" s="143" t="s">
        <v>904</v>
      </c>
      <c r="H1749" s="146">
        <f t="shared" si="54"/>
        <v>49.14</v>
      </c>
      <c r="I1749" s="147">
        <v>42</v>
      </c>
      <c r="J1749" s="147">
        <v>49.14</v>
      </c>
      <c r="K1749" s="148">
        <f t="shared" si="55"/>
        <v>0</v>
      </c>
    </row>
    <row r="1750" spans="1:11" ht="12.75">
      <c r="A1750" s="143" t="s">
        <v>1167</v>
      </c>
      <c r="B1750" s="143" t="s">
        <v>4098</v>
      </c>
      <c r="C1750" s="143" t="s">
        <v>3808</v>
      </c>
      <c r="D1750" s="144" t="s">
        <v>3612</v>
      </c>
      <c r="E1750" s="143">
        <v>1905895</v>
      </c>
      <c r="F1750" s="145">
        <v>41294</v>
      </c>
      <c r="G1750" s="143" t="s">
        <v>3613</v>
      </c>
      <c r="H1750" s="146">
        <f t="shared" si="54"/>
        <v>49.14</v>
      </c>
      <c r="I1750" s="147">
        <v>42</v>
      </c>
      <c r="J1750" s="147">
        <v>49.14</v>
      </c>
      <c r="K1750" s="148">
        <f t="shared" si="55"/>
        <v>0</v>
      </c>
    </row>
    <row r="1751" spans="1:11" ht="12.75">
      <c r="A1751" s="143" t="s">
        <v>1167</v>
      </c>
      <c r="B1751" s="143" t="s">
        <v>4098</v>
      </c>
      <c r="C1751" s="143" t="s">
        <v>3808</v>
      </c>
      <c r="D1751" s="144" t="s">
        <v>3614</v>
      </c>
      <c r="E1751" s="143">
        <v>1905912</v>
      </c>
      <c r="F1751" s="145">
        <v>41294</v>
      </c>
      <c r="G1751" s="143" t="s">
        <v>3615</v>
      </c>
      <c r="H1751" s="146">
        <f t="shared" si="54"/>
        <v>49.14</v>
      </c>
      <c r="I1751" s="147">
        <v>42</v>
      </c>
      <c r="J1751" s="147">
        <v>49.14</v>
      </c>
      <c r="K1751" s="148">
        <f t="shared" si="55"/>
        <v>0</v>
      </c>
    </row>
    <row r="1752" spans="1:11" ht="12.75">
      <c r="A1752" s="143" t="s">
        <v>1167</v>
      </c>
      <c r="B1752" s="143" t="s">
        <v>4098</v>
      </c>
      <c r="C1752" s="143" t="s">
        <v>3808</v>
      </c>
      <c r="D1752" s="144" t="s">
        <v>3616</v>
      </c>
      <c r="E1752" s="143">
        <v>1905920</v>
      </c>
      <c r="F1752" s="145">
        <v>41294</v>
      </c>
      <c r="G1752" s="143" t="s">
        <v>3617</v>
      </c>
      <c r="H1752" s="146">
        <f t="shared" si="54"/>
        <v>49.14</v>
      </c>
      <c r="I1752" s="147">
        <v>42</v>
      </c>
      <c r="J1752" s="147">
        <v>49.14</v>
      </c>
      <c r="K1752" s="148">
        <f t="shared" si="55"/>
        <v>0</v>
      </c>
    </row>
    <row r="1753" spans="1:11" ht="12.75">
      <c r="A1753" s="143" t="s">
        <v>1167</v>
      </c>
      <c r="B1753" s="143" t="s">
        <v>4098</v>
      </c>
      <c r="C1753" s="143" t="s">
        <v>3808</v>
      </c>
      <c r="D1753" s="144" t="s">
        <v>3618</v>
      </c>
      <c r="E1753" s="143">
        <v>1905964</v>
      </c>
      <c r="F1753" s="145">
        <v>41294</v>
      </c>
      <c r="G1753" s="143" t="s">
        <v>3619</v>
      </c>
      <c r="H1753" s="146">
        <f t="shared" si="54"/>
        <v>49.14</v>
      </c>
      <c r="I1753" s="147">
        <v>42</v>
      </c>
      <c r="J1753" s="147">
        <v>49.14</v>
      </c>
      <c r="K1753" s="148">
        <f t="shared" si="55"/>
        <v>0</v>
      </c>
    </row>
    <row r="1754" spans="1:11" ht="12.75">
      <c r="A1754" s="143" t="s">
        <v>1167</v>
      </c>
      <c r="B1754" s="143" t="s">
        <v>4098</v>
      </c>
      <c r="C1754" s="143" t="s">
        <v>3808</v>
      </c>
      <c r="D1754" s="144" t="s">
        <v>3620</v>
      </c>
      <c r="E1754" s="143">
        <v>1905986</v>
      </c>
      <c r="F1754" s="145">
        <v>41294</v>
      </c>
      <c r="G1754" s="143" t="s">
        <v>3621</v>
      </c>
      <c r="H1754" s="146">
        <f t="shared" si="54"/>
        <v>49.14</v>
      </c>
      <c r="I1754" s="147">
        <v>42</v>
      </c>
      <c r="J1754" s="147">
        <v>49.14</v>
      </c>
      <c r="K1754" s="148">
        <f t="shared" si="55"/>
        <v>0</v>
      </c>
    </row>
    <row r="1755" spans="1:11" ht="12.75">
      <c r="A1755" s="143" t="s">
        <v>1167</v>
      </c>
      <c r="B1755" s="143" t="s">
        <v>4098</v>
      </c>
      <c r="C1755" s="143" t="s">
        <v>3808</v>
      </c>
      <c r="D1755" s="144" t="s">
        <v>3622</v>
      </c>
      <c r="E1755" s="143">
        <v>1905999</v>
      </c>
      <c r="F1755" s="145">
        <v>41294</v>
      </c>
      <c r="G1755" s="143" t="s">
        <v>3623</v>
      </c>
      <c r="H1755" s="146">
        <f t="shared" si="54"/>
        <v>49.14</v>
      </c>
      <c r="I1755" s="147">
        <v>42</v>
      </c>
      <c r="J1755" s="147">
        <v>49.14</v>
      </c>
      <c r="K1755" s="148">
        <f t="shared" si="55"/>
        <v>0</v>
      </c>
    </row>
    <row r="1756" spans="1:11" ht="12.75">
      <c r="A1756" s="143" t="s">
        <v>1167</v>
      </c>
      <c r="B1756" s="143" t="s">
        <v>4098</v>
      </c>
      <c r="C1756" s="143" t="s">
        <v>3808</v>
      </c>
      <c r="D1756" s="144" t="s">
        <v>3624</v>
      </c>
      <c r="E1756" s="143">
        <v>1906003</v>
      </c>
      <c r="F1756" s="145">
        <v>41294</v>
      </c>
      <c r="G1756" s="143" t="s">
        <v>3625</v>
      </c>
      <c r="H1756" s="146">
        <f t="shared" si="54"/>
        <v>49.14</v>
      </c>
      <c r="I1756" s="147">
        <v>42</v>
      </c>
      <c r="J1756" s="147">
        <v>49.14</v>
      </c>
      <c r="K1756" s="148">
        <f t="shared" si="55"/>
        <v>0</v>
      </c>
    </row>
    <row r="1757" spans="1:11" ht="12.75">
      <c r="A1757" s="143" t="s">
        <v>1167</v>
      </c>
      <c r="B1757" s="143" t="s">
        <v>4098</v>
      </c>
      <c r="C1757" s="143" t="s">
        <v>3808</v>
      </c>
      <c r="D1757" s="144" t="s">
        <v>3626</v>
      </c>
      <c r="E1757" s="143">
        <v>1906059</v>
      </c>
      <c r="F1757" s="145">
        <v>41294</v>
      </c>
      <c r="G1757" s="143" t="s">
        <v>3627</v>
      </c>
      <c r="H1757" s="146">
        <f t="shared" si="54"/>
        <v>49.14</v>
      </c>
      <c r="I1757" s="147">
        <v>42</v>
      </c>
      <c r="J1757" s="147">
        <v>49.14</v>
      </c>
      <c r="K1757" s="148">
        <f t="shared" si="55"/>
        <v>0</v>
      </c>
    </row>
    <row r="1758" spans="1:11" ht="12.75">
      <c r="A1758" s="143" t="s">
        <v>1167</v>
      </c>
      <c r="B1758" s="143" t="s">
        <v>4098</v>
      </c>
      <c r="C1758" s="143" t="s">
        <v>3808</v>
      </c>
      <c r="D1758" s="144" t="s">
        <v>3628</v>
      </c>
      <c r="E1758" s="143">
        <v>1906071</v>
      </c>
      <c r="F1758" s="145">
        <v>41294</v>
      </c>
      <c r="G1758" s="143" t="s">
        <v>3629</v>
      </c>
      <c r="H1758" s="146">
        <f t="shared" si="54"/>
        <v>49.14</v>
      </c>
      <c r="I1758" s="147">
        <v>42</v>
      </c>
      <c r="J1758" s="147">
        <v>49.14</v>
      </c>
      <c r="K1758" s="148">
        <f t="shared" si="55"/>
        <v>0</v>
      </c>
    </row>
    <row r="1759" spans="1:11" ht="12.75">
      <c r="A1759" s="143" t="s">
        <v>1167</v>
      </c>
      <c r="B1759" s="143" t="s">
        <v>4098</v>
      </c>
      <c r="C1759" s="143" t="s">
        <v>3808</v>
      </c>
      <c r="D1759" s="144" t="s">
        <v>3630</v>
      </c>
      <c r="E1759" s="143">
        <v>1907398</v>
      </c>
      <c r="F1759" s="145">
        <v>41294</v>
      </c>
      <c r="G1759" s="143" t="s">
        <v>3631</v>
      </c>
      <c r="H1759" s="146">
        <f t="shared" si="54"/>
        <v>288.99</v>
      </c>
      <c r="I1759" s="147">
        <v>247</v>
      </c>
      <c r="J1759" s="147">
        <v>288.99</v>
      </c>
      <c r="K1759" s="148">
        <f t="shared" si="55"/>
        <v>0</v>
      </c>
    </row>
    <row r="1760" spans="1:11" ht="12.75">
      <c r="A1760" s="143" t="s">
        <v>1167</v>
      </c>
      <c r="B1760" s="143" t="s">
        <v>4098</v>
      </c>
      <c r="C1760" s="143" t="s">
        <v>3808</v>
      </c>
      <c r="D1760" s="144" t="s">
        <v>3632</v>
      </c>
      <c r="E1760" s="143">
        <v>1907422</v>
      </c>
      <c r="F1760" s="145">
        <v>41294</v>
      </c>
      <c r="G1760" s="143" t="s">
        <v>3633</v>
      </c>
      <c r="H1760" s="146">
        <f t="shared" si="54"/>
        <v>288.99</v>
      </c>
      <c r="I1760" s="147">
        <v>247</v>
      </c>
      <c r="J1760" s="147">
        <v>288.99</v>
      </c>
      <c r="K1760" s="148">
        <f t="shared" si="55"/>
        <v>0</v>
      </c>
    </row>
    <row r="1761" spans="1:11" ht="12.75">
      <c r="A1761" s="143" t="s">
        <v>1167</v>
      </c>
      <c r="B1761" s="143" t="s">
        <v>4098</v>
      </c>
      <c r="C1761" s="143" t="s">
        <v>3808</v>
      </c>
      <c r="D1761" s="144" t="s">
        <v>3634</v>
      </c>
      <c r="E1761" s="143">
        <v>1907612</v>
      </c>
      <c r="F1761" s="145">
        <v>41294</v>
      </c>
      <c r="G1761" s="143" t="s">
        <v>3635</v>
      </c>
      <c r="H1761" s="146">
        <f t="shared" si="54"/>
        <v>152.1</v>
      </c>
      <c r="I1761" s="147">
        <v>130</v>
      </c>
      <c r="J1761" s="147">
        <v>152.1</v>
      </c>
      <c r="K1761" s="148">
        <f t="shared" si="55"/>
        <v>0</v>
      </c>
    </row>
    <row r="1762" spans="1:11" ht="12.75">
      <c r="A1762" s="143" t="s">
        <v>1167</v>
      </c>
      <c r="B1762" s="143" t="s">
        <v>4098</v>
      </c>
      <c r="C1762" s="143" t="s">
        <v>3808</v>
      </c>
      <c r="D1762" s="144" t="s">
        <v>3636</v>
      </c>
      <c r="E1762" s="143">
        <v>1907686</v>
      </c>
      <c r="F1762" s="145">
        <v>41294</v>
      </c>
      <c r="G1762" s="143" t="s">
        <v>3637</v>
      </c>
      <c r="H1762" s="146">
        <f t="shared" si="54"/>
        <v>78.39</v>
      </c>
      <c r="I1762" s="147">
        <v>67</v>
      </c>
      <c r="J1762" s="147">
        <v>78.39</v>
      </c>
      <c r="K1762" s="148">
        <f t="shared" si="55"/>
        <v>0</v>
      </c>
    </row>
    <row r="1763" spans="1:11" ht="12.75">
      <c r="A1763" s="143" t="s">
        <v>1167</v>
      </c>
      <c r="B1763" s="143" t="s">
        <v>4098</v>
      </c>
      <c r="C1763" s="143" t="s">
        <v>3808</v>
      </c>
      <c r="D1763" s="144" t="s">
        <v>3638</v>
      </c>
      <c r="E1763" s="143">
        <v>1907769</v>
      </c>
      <c r="F1763" s="145">
        <v>41294</v>
      </c>
      <c r="G1763" s="143" t="s">
        <v>3639</v>
      </c>
      <c r="H1763" s="146">
        <f t="shared" si="54"/>
        <v>87.75</v>
      </c>
      <c r="I1763" s="147">
        <v>75</v>
      </c>
      <c r="J1763" s="147">
        <v>87.75</v>
      </c>
      <c r="K1763" s="148">
        <f t="shared" si="55"/>
        <v>0</v>
      </c>
    </row>
    <row r="1764" spans="1:11" ht="12.75">
      <c r="A1764" s="143" t="s">
        <v>1167</v>
      </c>
      <c r="B1764" s="143" t="s">
        <v>4098</v>
      </c>
      <c r="C1764" s="143" t="s">
        <v>3808</v>
      </c>
      <c r="D1764" s="144" t="s">
        <v>3640</v>
      </c>
      <c r="E1764" s="143">
        <v>1663921</v>
      </c>
      <c r="F1764" s="145">
        <v>41294</v>
      </c>
      <c r="G1764" s="143" t="s">
        <v>3641</v>
      </c>
      <c r="H1764" s="146">
        <f t="shared" si="54"/>
        <v>317.07</v>
      </c>
      <c r="I1764" s="147">
        <v>271</v>
      </c>
      <c r="J1764" s="147">
        <v>317.07</v>
      </c>
      <c r="K1764" s="148">
        <f t="shared" si="55"/>
        <v>0</v>
      </c>
    </row>
    <row r="1765" spans="1:11" ht="12.75">
      <c r="A1765" s="143" t="s">
        <v>1167</v>
      </c>
      <c r="B1765" s="143" t="s">
        <v>4098</v>
      </c>
      <c r="C1765" s="143" t="s">
        <v>3808</v>
      </c>
      <c r="D1765" s="144" t="s">
        <v>3642</v>
      </c>
      <c r="E1765" s="143">
        <v>1663939</v>
      </c>
      <c r="F1765" s="145">
        <v>41294</v>
      </c>
      <c r="G1765" s="143" t="s">
        <v>3643</v>
      </c>
      <c r="H1765" s="146">
        <f t="shared" si="54"/>
        <v>317.07</v>
      </c>
      <c r="I1765" s="147">
        <v>271</v>
      </c>
      <c r="J1765" s="147">
        <v>317.07</v>
      </c>
      <c r="K1765" s="148">
        <f t="shared" si="55"/>
        <v>0</v>
      </c>
    </row>
    <row r="1766" spans="1:11" ht="12.75">
      <c r="A1766" s="143" t="s">
        <v>1167</v>
      </c>
      <c r="B1766" s="143" t="s">
        <v>4098</v>
      </c>
      <c r="C1766" s="143" t="s">
        <v>3808</v>
      </c>
      <c r="D1766" s="144" t="s">
        <v>3644</v>
      </c>
      <c r="E1766" s="143">
        <v>1903531</v>
      </c>
      <c r="F1766" s="145">
        <v>41294</v>
      </c>
      <c r="G1766" s="143" t="s">
        <v>3645</v>
      </c>
      <c r="H1766" s="146">
        <f t="shared" si="54"/>
        <v>341.64</v>
      </c>
      <c r="I1766" s="147">
        <v>292</v>
      </c>
      <c r="J1766" s="147">
        <v>341.64</v>
      </c>
      <c r="K1766" s="148">
        <f t="shared" si="55"/>
        <v>0</v>
      </c>
    </row>
    <row r="1767" spans="1:11" ht="12.75">
      <c r="A1767" s="143" t="s">
        <v>1167</v>
      </c>
      <c r="B1767" s="143" t="s">
        <v>4098</v>
      </c>
      <c r="C1767" s="143" t="s">
        <v>3808</v>
      </c>
      <c r="D1767" s="144" t="s">
        <v>3646</v>
      </c>
      <c r="E1767" s="143">
        <v>1903546</v>
      </c>
      <c r="F1767" s="145">
        <v>41294</v>
      </c>
      <c r="G1767" s="143" t="s">
        <v>3647</v>
      </c>
      <c r="H1767" s="146">
        <f t="shared" si="54"/>
        <v>69.03</v>
      </c>
      <c r="I1767" s="147">
        <v>59</v>
      </c>
      <c r="J1767" s="147">
        <v>69.03</v>
      </c>
      <c r="K1767" s="148">
        <f t="shared" si="55"/>
        <v>0</v>
      </c>
    </row>
    <row r="1768" spans="1:11" ht="12.75">
      <c r="A1768" s="143" t="s">
        <v>1167</v>
      </c>
      <c r="B1768" s="143" t="s">
        <v>4098</v>
      </c>
      <c r="C1768" s="143" t="s">
        <v>3808</v>
      </c>
      <c r="D1768" s="144" t="s">
        <v>3648</v>
      </c>
      <c r="E1768" s="143">
        <v>1903554</v>
      </c>
      <c r="F1768" s="145">
        <v>41294</v>
      </c>
      <c r="G1768" s="143" t="s">
        <v>3649</v>
      </c>
      <c r="H1768" s="146">
        <f t="shared" si="54"/>
        <v>343.97999999999996</v>
      </c>
      <c r="I1768" s="147">
        <v>294</v>
      </c>
      <c r="J1768" s="147">
        <v>343.97999999999996</v>
      </c>
      <c r="K1768" s="148">
        <f t="shared" si="55"/>
        <v>0</v>
      </c>
    </row>
    <row r="1769" spans="1:11" ht="12.75">
      <c r="A1769" s="143" t="s">
        <v>1167</v>
      </c>
      <c r="B1769" s="143" t="s">
        <v>4098</v>
      </c>
      <c r="C1769" s="143" t="s">
        <v>3808</v>
      </c>
      <c r="D1769" s="144" t="s">
        <v>3650</v>
      </c>
      <c r="E1769" s="143">
        <v>1904087</v>
      </c>
      <c r="F1769" s="145">
        <v>41294</v>
      </c>
      <c r="G1769" s="143" t="s">
        <v>3651</v>
      </c>
      <c r="H1769" s="146">
        <f t="shared" si="54"/>
        <v>299.52</v>
      </c>
      <c r="I1769" s="147">
        <v>256</v>
      </c>
      <c r="J1769" s="147">
        <v>299.52</v>
      </c>
      <c r="K1769" s="148">
        <f t="shared" si="55"/>
        <v>0</v>
      </c>
    </row>
    <row r="1770" spans="1:11" ht="12.75">
      <c r="A1770" s="143" t="s">
        <v>1167</v>
      </c>
      <c r="B1770" s="143" t="s">
        <v>4098</v>
      </c>
      <c r="C1770" s="143" t="s">
        <v>3808</v>
      </c>
      <c r="D1770" s="144" t="s">
        <v>3652</v>
      </c>
      <c r="E1770" s="143">
        <v>1904101</v>
      </c>
      <c r="F1770" s="145">
        <v>41294</v>
      </c>
      <c r="G1770" s="143" t="s">
        <v>3653</v>
      </c>
      <c r="H1770" s="146">
        <f t="shared" si="54"/>
        <v>299.52</v>
      </c>
      <c r="I1770" s="147">
        <v>256</v>
      </c>
      <c r="J1770" s="147">
        <v>299.52</v>
      </c>
      <c r="K1770" s="148">
        <f t="shared" si="55"/>
        <v>0</v>
      </c>
    </row>
    <row r="1771" spans="1:11" ht="12.75">
      <c r="A1771" s="143" t="s">
        <v>1167</v>
      </c>
      <c r="B1771" s="143" t="s">
        <v>4098</v>
      </c>
      <c r="C1771" s="143" t="s">
        <v>3808</v>
      </c>
      <c r="D1771" s="144" t="s">
        <v>3654</v>
      </c>
      <c r="E1771" s="143">
        <v>2067770</v>
      </c>
      <c r="F1771" s="145">
        <v>41294</v>
      </c>
      <c r="G1771" s="143" t="s">
        <v>3655</v>
      </c>
      <c r="H1771" s="146">
        <f t="shared" si="54"/>
        <v>45.629999999999995</v>
      </c>
      <c r="I1771" s="147">
        <v>39</v>
      </c>
      <c r="J1771" s="147">
        <v>45.629999999999995</v>
      </c>
      <c r="K1771" s="148">
        <f t="shared" si="55"/>
        <v>0</v>
      </c>
    </row>
    <row r="1772" spans="1:11" ht="12.75">
      <c r="A1772" s="143" t="s">
        <v>1167</v>
      </c>
      <c r="B1772" s="143" t="s">
        <v>4098</v>
      </c>
      <c r="C1772" s="143" t="s">
        <v>3808</v>
      </c>
      <c r="D1772" s="144" t="s">
        <v>3656</v>
      </c>
      <c r="E1772" s="143">
        <v>2067743</v>
      </c>
      <c r="F1772" s="145">
        <v>41294</v>
      </c>
      <c r="G1772" s="143" t="s">
        <v>3657</v>
      </c>
      <c r="H1772" s="146">
        <f t="shared" si="54"/>
        <v>59.669999999999995</v>
      </c>
      <c r="I1772" s="147">
        <v>51</v>
      </c>
      <c r="J1772" s="147">
        <v>59.669999999999995</v>
      </c>
      <c r="K1772" s="148">
        <f t="shared" si="55"/>
        <v>0</v>
      </c>
    </row>
    <row r="1773" spans="1:11" ht="12.75">
      <c r="A1773" s="143" t="s">
        <v>1167</v>
      </c>
      <c r="B1773" s="143" t="s">
        <v>4098</v>
      </c>
      <c r="C1773" s="143" t="s">
        <v>3808</v>
      </c>
      <c r="D1773" s="144" t="s">
        <v>3658</v>
      </c>
      <c r="E1773" s="143">
        <v>2067820</v>
      </c>
      <c r="F1773" s="145">
        <v>41294</v>
      </c>
      <c r="G1773" s="143" t="s">
        <v>3659</v>
      </c>
      <c r="H1773" s="146">
        <f t="shared" si="54"/>
        <v>45.629999999999995</v>
      </c>
      <c r="I1773" s="147">
        <v>39</v>
      </c>
      <c r="J1773" s="147">
        <v>45.629999999999995</v>
      </c>
      <c r="K1773" s="148">
        <f t="shared" si="55"/>
        <v>0</v>
      </c>
    </row>
    <row r="1774" spans="1:11" ht="12.75">
      <c r="A1774" s="143" t="s">
        <v>1167</v>
      </c>
      <c r="B1774" s="143" t="s">
        <v>4098</v>
      </c>
      <c r="C1774" s="143" t="s">
        <v>3808</v>
      </c>
      <c r="D1774" s="144" t="s">
        <v>3660</v>
      </c>
      <c r="E1774" s="143">
        <v>2067835</v>
      </c>
      <c r="F1774" s="145">
        <v>41294</v>
      </c>
      <c r="G1774" s="143" t="s">
        <v>3661</v>
      </c>
      <c r="H1774" s="146">
        <f t="shared" si="54"/>
        <v>45.629999999999995</v>
      </c>
      <c r="I1774" s="147">
        <v>39</v>
      </c>
      <c r="J1774" s="147">
        <v>45.629999999999995</v>
      </c>
      <c r="K1774" s="148">
        <f t="shared" si="55"/>
        <v>0</v>
      </c>
    </row>
    <row r="1775" spans="1:11" ht="12.75">
      <c r="A1775" s="143" t="s">
        <v>1167</v>
      </c>
      <c r="B1775" s="143" t="s">
        <v>4098</v>
      </c>
      <c r="C1775" s="143" t="s">
        <v>3808</v>
      </c>
      <c r="D1775" s="144" t="s">
        <v>3662</v>
      </c>
      <c r="E1775" s="143">
        <v>2067847</v>
      </c>
      <c r="F1775" s="145">
        <v>41294</v>
      </c>
      <c r="G1775" s="143" t="s">
        <v>3663</v>
      </c>
      <c r="H1775" s="146">
        <f t="shared" si="54"/>
        <v>59.669999999999995</v>
      </c>
      <c r="I1775" s="147">
        <v>51</v>
      </c>
      <c r="J1775" s="147">
        <v>59.669999999999995</v>
      </c>
      <c r="K1775" s="148">
        <f t="shared" si="55"/>
        <v>0</v>
      </c>
    </row>
    <row r="1776" spans="1:11" ht="12.75">
      <c r="A1776" s="143" t="s">
        <v>1167</v>
      </c>
      <c r="B1776" s="143" t="s">
        <v>4098</v>
      </c>
      <c r="C1776" s="143" t="s">
        <v>3808</v>
      </c>
      <c r="D1776" s="144" t="s">
        <v>3664</v>
      </c>
      <c r="E1776" s="143">
        <v>2067858</v>
      </c>
      <c r="F1776" s="145">
        <v>41294</v>
      </c>
      <c r="G1776" s="143" t="s">
        <v>3665</v>
      </c>
      <c r="H1776" s="146">
        <f t="shared" si="54"/>
        <v>59.669999999999995</v>
      </c>
      <c r="I1776" s="147">
        <v>51</v>
      </c>
      <c r="J1776" s="147">
        <v>59.669999999999995</v>
      </c>
      <c r="K1776" s="148">
        <f t="shared" si="55"/>
        <v>0</v>
      </c>
    </row>
    <row r="1777" spans="1:11" ht="12.75">
      <c r="A1777" s="143" t="s">
        <v>1167</v>
      </c>
      <c r="B1777" s="143" t="s">
        <v>4098</v>
      </c>
      <c r="C1777" s="143" t="s">
        <v>3808</v>
      </c>
      <c r="D1777" s="144" t="s">
        <v>3666</v>
      </c>
      <c r="E1777" s="143">
        <v>2521149</v>
      </c>
      <c r="F1777" s="145">
        <v>41294</v>
      </c>
      <c r="G1777" s="143" t="s">
        <v>3667</v>
      </c>
      <c r="H1777" s="146">
        <f t="shared" si="54"/>
        <v>375.57</v>
      </c>
      <c r="I1777" s="147">
        <v>321</v>
      </c>
      <c r="J1777" s="147">
        <v>375.57</v>
      </c>
      <c r="K1777" s="148">
        <f t="shared" si="55"/>
        <v>0</v>
      </c>
    </row>
    <row r="1778" spans="1:11" ht="12.75">
      <c r="A1778" s="143" t="s">
        <v>1167</v>
      </c>
      <c r="B1778" s="143" t="s">
        <v>4098</v>
      </c>
      <c r="C1778" s="143" t="s">
        <v>3808</v>
      </c>
      <c r="D1778" s="144" t="s">
        <v>3668</v>
      </c>
      <c r="E1778" s="143">
        <v>2521151</v>
      </c>
      <c r="F1778" s="145">
        <v>41294</v>
      </c>
      <c r="G1778" s="143" t="s">
        <v>3669</v>
      </c>
      <c r="H1778" s="146">
        <f t="shared" si="54"/>
        <v>375.57</v>
      </c>
      <c r="I1778" s="147">
        <v>321</v>
      </c>
      <c r="J1778" s="147">
        <v>375.57</v>
      </c>
      <c r="K1778" s="148">
        <f t="shared" si="55"/>
        <v>0</v>
      </c>
    </row>
    <row r="1779" spans="1:11" ht="12.75">
      <c r="A1779" s="143" t="s">
        <v>1167</v>
      </c>
      <c r="B1779" s="143" t="s">
        <v>4098</v>
      </c>
      <c r="C1779" s="143" t="s">
        <v>3808</v>
      </c>
      <c r="D1779" s="144" t="s">
        <v>3670</v>
      </c>
      <c r="E1779" s="143">
        <v>2521160</v>
      </c>
      <c r="F1779" s="145">
        <v>41294</v>
      </c>
      <c r="G1779" s="143" t="s">
        <v>3671</v>
      </c>
      <c r="H1779" s="146">
        <f t="shared" si="54"/>
        <v>327.59999999999997</v>
      </c>
      <c r="I1779" s="147">
        <v>280</v>
      </c>
      <c r="J1779" s="147">
        <v>327.59999999999997</v>
      </c>
      <c r="K1779" s="148">
        <f t="shared" si="55"/>
        <v>0</v>
      </c>
    </row>
    <row r="1780" spans="1:11" ht="12.75">
      <c r="A1780" s="143" t="s">
        <v>1167</v>
      </c>
      <c r="B1780" s="143" t="s">
        <v>4098</v>
      </c>
      <c r="C1780" s="143" t="s">
        <v>3808</v>
      </c>
      <c r="D1780" s="144" t="s">
        <v>3672</v>
      </c>
      <c r="E1780" s="143">
        <v>2521172</v>
      </c>
      <c r="F1780" s="145">
        <v>41294</v>
      </c>
      <c r="G1780" s="143" t="s">
        <v>3673</v>
      </c>
      <c r="H1780" s="146">
        <f t="shared" si="54"/>
        <v>327.59999999999997</v>
      </c>
      <c r="I1780" s="147">
        <v>280</v>
      </c>
      <c r="J1780" s="147">
        <v>327.59999999999997</v>
      </c>
      <c r="K1780" s="148">
        <f t="shared" si="55"/>
        <v>0</v>
      </c>
    </row>
    <row r="1781" spans="1:11" ht="12.75">
      <c r="A1781" s="143" t="s">
        <v>1167</v>
      </c>
      <c r="B1781" s="143" t="s">
        <v>4098</v>
      </c>
      <c r="C1781" s="143" t="s">
        <v>3808</v>
      </c>
      <c r="D1781" s="144" t="s">
        <v>3674</v>
      </c>
      <c r="E1781" s="143">
        <v>2521185</v>
      </c>
      <c r="F1781" s="145">
        <v>41294</v>
      </c>
      <c r="G1781" s="143" t="s">
        <v>3675</v>
      </c>
      <c r="H1781" s="146">
        <f t="shared" si="54"/>
        <v>310.04999999999995</v>
      </c>
      <c r="I1781" s="147">
        <v>265</v>
      </c>
      <c r="J1781" s="147">
        <v>310.04999999999995</v>
      </c>
      <c r="K1781" s="148">
        <f t="shared" si="55"/>
        <v>0</v>
      </c>
    </row>
    <row r="1782" spans="1:11" ht="12.75">
      <c r="A1782" s="143" t="s">
        <v>1167</v>
      </c>
      <c r="B1782" s="143" t="s">
        <v>4098</v>
      </c>
      <c r="C1782" s="143" t="s">
        <v>3808</v>
      </c>
      <c r="D1782" s="144" t="s">
        <v>3676</v>
      </c>
      <c r="E1782" s="143">
        <v>2521212</v>
      </c>
      <c r="F1782" s="145">
        <v>41294</v>
      </c>
      <c r="G1782" s="143" t="s">
        <v>3677</v>
      </c>
      <c r="H1782" s="146">
        <f t="shared" si="54"/>
        <v>353.34</v>
      </c>
      <c r="I1782" s="147">
        <v>302</v>
      </c>
      <c r="J1782" s="147">
        <v>353.34</v>
      </c>
      <c r="K1782" s="148">
        <f t="shared" si="55"/>
        <v>0</v>
      </c>
    </row>
    <row r="1783" spans="1:11" ht="12.75">
      <c r="A1783" s="143" t="s">
        <v>1167</v>
      </c>
      <c r="B1783" s="143" t="s">
        <v>4098</v>
      </c>
      <c r="C1783" s="143" t="s">
        <v>3808</v>
      </c>
      <c r="D1783" s="144" t="s">
        <v>3678</v>
      </c>
      <c r="E1783" s="143">
        <v>2521220</v>
      </c>
      <c r="F1783" s="145">
        <v>41294</v>
      </c>
      <c r="G1783" s="143" t="s">
        <v>3679</v>
      </c>
      <c r="H1783" s="146">
        <f t="shared" si="54"/>
        <v>353.34</v>
      </c>
      <c r="I1783" s="147">
        <v>302</v>
      </c>
      <c r="J1783" s="147">
        <v>353.34</v>
      </c>
      <c r="K1783" s="148">
        <f t="shared" si="55"/>
        <v>0</v>
      </c>
    </row>
    <row r="1784" spans="1:11" ht="12.75">
      <c r="A1784" s="143" t="s">
        <v>1167</v>
      </c>
      <c r="B1784" s="143" t="s">
        <v>4098</v>
      </c>
      <c r="C1784" s="143" t="s">
        <v>3808</v>
      </c>
      <c r="D1784" s="144" t="s">
        <v>3680</v>
      </c>
      <c r="E1784" s="143">
        <v>2521235</v>
      </c>
      <c r="F1784" s="145">
        <v>41294</v>
      </c>
      <c r="G1784" s="143" t="s">
        <v>3681</v>
      </c>
      <c r="H1784" s="146">
        <f t="shared" si="54"/>
        <v>310.04999999999995</v>
      </c>
      <c r="I1784" s="147">
        <v>265</v>
      </c>
      <c r="J1784" s="147">
        <v>310.04999999999995</v>
      </c>
      <c r="K1784" s="148">
        <f t="shared" si="55"/>
        <v>0</v>
      </c>
    </row>
    <row r="1785" spans="1:11" ht="12.75">
      <c r="A1785" s="143" t="s">
        <v>1167</v>
      </c>
      <c r="B1785" s="143" t="s">
        <v>4098</v>
      </c>
      <c r="C1785" s="143" t="s">
        <v>3808</v>
      </c>
      <c r="D1785" s="144" t="s">
        <v>3682</v>
      </c>
      <c r="E1785" s="143">
        <v>2521247</v>
      </c>
      <c r="F1785" s="145">
        <v>41294</v>
      </c>
      <c r="G1785" s="143" t="s">
        <v>3683</v>
      </c>
      <c r="H1785" s="146">
        <f t="shared" si="54"/>
        <v>310.04999999999995</v>
      </c>
      <c r="I1785" s="147">
        <v>265</v>
      </c>
      <c r="J1785" s="147">
        <v>310.04999999999995</v>
      </c>
      <c r="K1785" s="148">
        <f t="shared" si="55"/>
        <v>0</v>
      </c>
    </row>
    <row r="1786" spans="1:11" ht="12.75">
      <c r="A1786" s="143" t="s">
        <v>1167</v>
      </c>
      <c r="B1786" s="143" t="s">
        <v>4098</v>
      </c>
      <c r="C1786" s="143" t="s">
        <v>3808</v>
      </c>
      <c r="D1786" s="144" t="s">
        <v>3684</v>
      </c>
      <c r="E1786" s="143">
        <v>2521258</v>
      </c>
      <c r="F1786" s="145">
        <v>41294</v>
      </c>
      <c r="G1786" s="143" t="s">
        <v>3685</v>
      </c>
      <c r="H1786" s="146">
        <f t="shared" si="54"/>
        <v>286.65</v>
      </c>
      <c r="I1786" s="147">
        <v>245</v>
      </c>
      <c r="J1786" s="147">
        <v>286.65</v>
      </c>
      <c r="K1786" s="148">
        <f t="shared" si="55"/>
        <v>0</v>
      </c>
    </row>
    <row r="1787" spans="1:11" ht="12.75">
      <c r="A1787" s="143" t="s">
        <v>1167</v>
      </c>
      <c r="B1787" s="143" t="s">
        <v>4098</v>
      </c>
      <c r="C1787" s="143" t="s">
        <v>3808</v>
      </c>
      <c r="D1787" s="144" t="s">
        <v>3686</v>
      </c>
      <c r="E1787" s="143">
        <v>2521264</v>
      </c>
      <c r="F1787" s="145">
        <v>41294</v>
      </c>
      <c r="G1787" s="143" t="s">
        <v>3687</v>
      </c>
      <c r="H1787" s="146">
        <f t="shared" si="54"/>
        <v>286.65</v>
      </c>
      <c r="I1787" s="147">
        <v>245</v>
      </c>
      <c r="J1787" s="147">
        <v>286.65</v>
      </c>
      <c r="K1787" s="148">
        <f t="shared" si="55"/>
        <v>0</v>
      </c>
    </row>
    <row r="1788" spans="1:11" ht="12.75">
      <c r="A1788" s="143" t="s">
        <v>1167</v>
      </c>
      <c r="B1788" s="143" t="s">
        <v>4098</v>
      </c>
      <c r="C1788" s="143" t="s">
        <v>3808</v>
      </c>
      <c r="D1788" s="144" t="s">
        <v>3688</v>
      </c>
      <c r="E1788" s="143">
        <v>2521363</v>
      </c>
      <c r="F1788" s="145">
        <v>41294</v>
      </c>
      <c r="G1788" s="143" t="s">
        <v>3689</v>
      </c>
      <c r="H1788" s="146">
        <f t="shared" si="54"/>
        <v>28.08</v>
      </c>
      <c r="I1788" s="147">
        <v>24</v>
      </c>
      <c r="J1788" s="147">
        <v>28.08</v>
      </c>
      <c r="K1788" s="148">
        <f t="shared" si="55"/>
        <v>0</v>
      </c>
    </row>
    <row r="1789" spans="1:11" ht="12.75">
      <c r="A1789" s="143" t="s">
        <v>1167</v>
      </c>
      <c r="B1789" s="143" t="s">
        <v>4098</v>
      </c>
      <c r="C1789" s="143" t="s">
        <v>3808</v>
      </c>
      <c r="D1789" s="144" t="s">
        <v>3690</v>
      </c>
      <c r="E1789" s="143">
        <v>2521374</v>
      </c>
      <c r="F1789" s="145">
        <v>41294</v>
      </c>
      <c r="G1789" s="143" t="s">
        <v>3691</v>
      </c>
      <c r="H1789" s="146">
        <f t="shared" si="54"/>
        <v>28.08</v>
      </c>
      <c r="I1789" s="147">
        <v>24</v>
      </c>
      <c r="J1789" s="147">
        <v>28.08</v>
      </c>
      <c r="K1789" s="148">
        <f t="shared" si="55"/>
        <v>0</v>
      </c>
    </row>
    <row r="1790" spans="1:11" ht="12.75">
      <c r="A1790" s="143" t="s">
        <v>1167</v>
      </c>
      <c r="B1790" s="143" t="s">
        <v>4098</v>
      </c>
      <c r="C1790" s="143" t="s">
        <v>3808</v>
      </c>
      <c r="D1790" s="144" t="s">
        <v>3692</v>
      </c>
      <c r="E1790" s="143">
        <v>2521388</v>
      </c>
      <c r="F1790" s="145">
        <v>41294</v>
      </c>
      <c r="G1790" s="143" t="s">
        <v>3693</v>
      </c>
      <c r="H1790" s="146">
        <f t="shared" si="54"/>
        <v>30.419999999999998</v>
      </c>
      <c r="I1790" s="147">
        <v>26</v>
      </c>
      <c r="J1790" s="147">
        <v>30.419999999999998</v>
      </c>
      <c r="K1790" s="148">
        <f t="shared" si="55"/>
        <v>0</v>
      </c>
    </row>
    <row r="1791" spans="1:11" ht="12.75">
      <c r="A1791" s="143" t="s">
        <v>1167</v>
      </c>
      <c r="B1791" s="143" t="s">
        <v>4098</v>
      </c>
      <c r="C1791" s="143" t="s">
        <v>3808</v>
      </c>
      <c r="D1791" s="144" t="s">
        <v>3694</v>
      </c>
      <c r="E1791" s="143">
        <v>2521395</v>
      </c>
      <c r="F1791" s="145">
        <v>41294</v>
      </c>
      <c r="G1791" s="143" t="s">
        <v>3695</v>
      </c>
      <c r="H1791" s="146">
        <f t="shared" si="54"/>
        <v>30.419999999999998</v>
      </c>
      <c r="I1791" s="147">
        <v>26</v>
      </c>
      <c r="J1791" s="147">
        <v>30.419999999999998</v>
      </c>
      <c r="K1791" s="148">
        <f t="shared" si="55"/>
        <v>0</v>
      </c>
    </row>
    <row r="1792" spans="1:11" ht="12.75">
      <c r="A1792" s="143" t="s">
        <v>1167</v>
      </c>
      <c r="B1792" s="143" t="s">
        <v>4098</v>
      </c>
      <c r="C1792" s="143" t="s">
        <v>3808</v>
      </c>
      <c r="D1792" s="144" t="s">
        <v>3696</v>
      </c>
      <c r="E1792" s="143">
        <v>2521503</v>
      </c>
      <c r="F1792" s="145">
        <v>41294</v>
      </c>
      <c r="G1792" s="143" t="s">
        <v>3697</v>
      </c>
      <c r="H1792" s="146">
        <f t="shared" si="54"/>
        <v>40.949999999999996</v>
      </c>
      <c r="I1792" s="147">
        <v>35</v>
      </c>
      <c r="J1792" s="147">
        <v>40.949999999999996</v>
      </c>
      <c r="K1792" s="148">
        <f t="shared" si="55"/>
        <v>0</v>
      </c>
    </row>
    <row r="1793" spans="1:11" ht="12.75">
      <c r="A1793" s="143" t="s">
        <v>1167</v>
      </c>
      <c r="B1793" s="143" t="s">
        <v>4098</v>
      </c>
      <c r="C1793" s="143" t="s">
        <v>3808</v>
      </c>
      <c r="D1793" s="144" t="s">
        <v>3698</v>
      </c>
      <c r="E1793" s="143">
        <v>2521515</v>
      </c>
      <c r="F1793" s="145">
        <v>41294</v>
      </c>
      <c r="G1793" s="143" t="s">
        <v>3699</v>
      </c>
      <c r="H1793" s="146">
        <f t="shared" si="54"/>
        <v>40.949999999999996</v>
      </c>
      <c r="I1793" s="147">
        <v>35</v>
      </c>
      <c r="J1793" s="147">
        <v>40.949999999999996</v>
      </c>
      <c r="K1793" s="148">
        <f t="shared" si="55"/>
        <v>0</v>
      </c>
    </row>
    <row r="1794" spans="1:11" ht="12.75">
      <c r="A1794" s="143" t="s">
        <v>1167</v>
      </c>
      <c r="B1794" s="143" t="s">
        <v>4098</v>
      </c>
      <c r="C1794" s="143" t="s">
        <v>3808</v>
      </c>
      <c r="D1794" s="144" t="s">
        <v>3700</v>
      </c>
      <c r="E1794" s="143">
        <v>2524776</v>
      </c>
      <c r="F1794" s="145">
        <v>41294</v>
      </c>
      <c r="G1794" s="143" t="s">
        <v>3701</v>
      </c>
      <c r="H1794" s="146">
        <f t="shared" si="54"/>
        <v>253.89</v>
      </c>
      <c r="I1794" s="147">
        <v>217</v>
      </c>
      <c r="J1794" s="147">
        <v>253.89</v>
      </c>
      <c r="K1794" s="148">
        <f t="shared" si="55"/>
        <v>0</v>
      </c>
    </row>
    <row r="1795" spans="1:11" ht="12.75">
      <c r="A1795" s="143" t="s">
        <v>1167</v>
      </c>
      <c r="B1795" s="143" t="s">
        <v>4098</v>
      </c>
      <c r="C1795" s="143" t="s">
        <v>3808</v>
      </c>
      <c r="D1795" s="144" t="s">
        <v>3702</v>
      </c>
      <c r="E1795" s="143">
        <v>1632845</v>
      </c>
      <c r="F1795" s="145">
        <v>41294</v>
      </c>
      <c r="G1795" s="143" t="s">
        <v>3703</v>
      </c>
      <c r="H1795" s="146">
        <f aca="true" t="shared" si="56" ref="H1795:H1858">I1795*1.17</f>
        <v>32.76</v>
      </c>
      <c r="I1795" s="147">
        <v>28</v>
      </c>
      <c r="J1795" s="147">
        <v>32.76</v>
      </c>
      <c r="K1795" s="148">
        <f aca="true" t="shared" si="57" ref="K1795:K1858">H1795/J1795-1</f>
        <v>0</v>
      </c>
    </row>
    <row r="1796" spans="1:11" ht="12.75">
      <c r="A1796" s="143" t="s">
        <v>1167</v>
      </c>
      <c r="B1796" s="143" t="s">
        <v>4098</v>
      </c>
      <c r="C1796" s="143" t="s">
        <v>3808</v>
      </c>
      <c r="D1796" s="144" t="s">
        <v>3704</v>
      </c>
      <c r="E1796" s="143">
        <v>1893313</v>
      </c>
      <c r="F1796" s="145">
        <v>41294</v>
      </c>
      <c r="G1796" s="143" t="s">
        <v>3705</v>
      </c>
      <c r="H1796" s="146">
        <f t="shared" si="56"/>
        <v>69.03</v>
      </c>
      <c r="I1796" s="147">
        <v>59</v>
      </c>
      <c r="J1796" s="147">
        <v>69.03</v>
      </c>
      <c r="K1796" s="148">
        <f t="shared" si="57"/>
        <v>0</v>
      </c>
    </row>
    <row r="1797" spans="1:11" ht="12.75">
      <c r="A1797" s="143" t="s">
        <v>1167</v>
      </c>
      <c r="B1797" s="143" t="s">
        <v>4098</v>
      </c>
      <c r="C1797" s="143" t="s">
        <v>3808</v>
      </c>
      <c r="D1797" s="144" t="s">
        <v>3706</v>
      </c>
      <c r="E1797" s="143">
        <v>1893336</v>
      </c>
      <c r="F1797" s="145">
        <v>41294</v>
      </c>
      <c r="G1797" s="143" t="s">
        <v>3707</v>
      </c>
      <c r="H1797" s="146">
        <f t="shared" si="56"/>
        <v>32.76</v>
      </c>
      <c r="I1797" s="147">
        <v>28</v>
      </c>
      <c r="J1797" s="147">
        <v>32.76</v>
      </c>
      <c r="K1797" s="148">
        <f t="shared" si="57"/>
        <v>0</v>
      </c>
    </row>
    <row r="1798" spans="1:11" ht="12.75">
      <c r="A1798" s="143" t="s">
        <v>1167</v>
      </c>
      <c r="B1798" s="143" t="s">
        <v>4098</v>
      </c>
      <c r="C1798" s="143" t="s">
        <v>3808</v>
      </c>
      <c r="D1798" s="144" t="s">
        <v>3708</v>
      </c>
      <c r="E1798" s="143">
        <v>1632850</v>
      </c>
      <c r="F1798" s="145">
        <v>41294</v>
      </c>
      <c r="G1798" s="143" t="s">
        <v>3709</v>
      </c>
      <c r="H1798" s="146">
        <f t="shared" si="56"/>
        <v>32.76</v>
      </c>
      <c r="I1798" s="147">
        <v>28</v>
      </c>
      <c r="J1798" s="147">
        <v>32.76</v>
      </c>
      <c r="K1798" s="148">
        <f t="shared" si="57"/>
        <v>0</v>
      </c>
    </row>
    <row r="1799" spans="1:11" ht="12.75">
      <c r="A1799" s="143" t="s">
        <v>1167</v>
      </c>
      <c r="B1799" s="143" t="s">
        <v>4098</v>
      </c>
      <c r="C1799" s="143" t="s">
        <v>3808</v>
      </c>
      <c r="D1799" s="144" t="s">
        <v>3710</v>
      </c>
      <c r="E1799" s="143">
        <v>1887910</v>
      </c>
      <c r="F1799" s="145">
        <v>41294</v>
      </c>
      <c r="G1799" s="143" t="s">
        <v>3711</v>
      </c>
      <c r="H1799" s="146">
        <f t="shared" si="56"/>
        <v>32.76</v>
      </c>
      <c r="I1799" s="147">
        <v>28</v>
      </c>
      <c r="J1799" s="147">
        <v>32.76</v>
      </c>
      <c r="K1799" s="148">
        <f t="shared" si="57"/>
        <v>0</v>
      </c>
    </row>
    <row r="1800" spans="1:11" ht="12.75">
      <c r="A1800" s="143" t="s">
        <v>1167</v>
      </c>
      <c r="B1800" s="143" t="s">
        <v>4098</v>
      </c>
      <c r="C1800" s="143" t="s">
        <v>3808</v>
      </c>
      <c r="D1800" s="144" t="s">
        <v>3712</v>
      </c>
      <c r="E1800" s="143">
        <v>1659753</v>
      </c>
      <c r="F1800" s="145">
        <v>41294</v>
      </c>
      <c r="G1800" s="143" t="s">
        <v>3713</v>
      </c>
      <c r="H1800" s="146">
        <f t="shared" si="56"/>
        <v>32.76</v>
      </c>
      <c r="I1800" s="147">
        <v>28</v>
      </c>
      <c r="J1800" s="147">
        <v>32.76</v>
      </c>
      <c r="K1800" s="148">
        <f t="shared" si="57"/>
        <v>0</v>
      </c>
    </row>
    <row r="1801" spans="1:11" ht="12.75">
      <c r="A1801" s="143" t="s">
        <v>1167</v>
      </c>
      <c r="B1801" s="143" t="s">
        <v>4098</v>
      </c>
      <c r="C1801" s="143" t="s">
        <v>3808</v>
      </c>
      <c r="D1801" s="144" t="s">
        <v>3714</v>
      </c>
      <c r="E1801" s="143">
        <v>1887954</v>
      </c>
      <c r="F1801" s="145">
        <v>41294</v>
      </c>
      <c r="G1801" s="143" t="s">
        <v>3715</v>
      </c>
      <c r="H1801" s="146">
        <f t="shared" si="56"/>
        <v>32.76</v>
      </c>
      <c r="I1801" s="147">
        <v>28</v>
      </c>
      <c r="J1801" s="147">
        <v>32.76</v>
      </c>
      <c r="K1801" s="148">
        <f t="shared" si="57"/>
        <v>0</v>
      </c>
    </row>
    <row r="1802" spans="1:11" ht="12.75">
      <c r="A1802" s="143" t="s">
        <v>1167</v>
      </c>
      <c r="B1802" s="143" t="s">
        <v>4098</v>
      </c>
      <c r="C1802" s="143" t="s">
        <v>3808</v>
      </c>
      <c r="D1802" s="144" t="s">
        <v>3716</v>
      </c>
      <c r="E1802" s="143">
        <v>1887979</v>
      </c>
      <c r="F1802" s="145">
        <v>41294</v>
      </c>
      <c r="G1802" s="143" t="s">
        <v>3717</v>
      </c>
      <c r="H1802" s="146">
        <f t="shared" si="56"/>
        <v>32.76</v>
      </c>
      <c r="I1802" s="147">
        <v>28</v>
      </c>
      <c r="J1802" s="147">
        <v>32.76</v>
      </c>
      <c r="K1802" s="148">
        <f t="shared" si="57"/>
        <v>0</v>
      </c>
    </row>
    <row r="1803" spans="1:11" ht="12.75">
      <c r="A1803" s="143" t="s">
        <v>1167</v>
      </c>
      <c r="B1803" s="143" t="s">
        <v>4098</v>
      </c>
      <c r="C1803" s="143" t="s">
        <v>3808</v>
      </c>
      <c r="D1803" s="144" t="s">
        <v>3718</v>
      </c>
      <c r="E1803" s="143">
        <v>1887993</v>
      </c>
      <c r="F1803" s="145">
        <v>41294</v>
      </c>
      <c r="G1803" s="143" t="s">
        <v>3719</v>
      </c>
      <c r="H1803" s="146">
        <f t="shared" si="56"/>
        <v>32.76</v>
      </c>
      <c r="I1803" s="147">
        <v>28</v>
      </c>
      <c r="J1803" s="147">
        <v>32.76</v>
      </c>
      <c r="K1803" s="148">
        <f t="shared" si="57"/>
        <v>0</v>
      </c>
    </row>
    <row r="1804" spans="1:11" ht="12.75">
      <c r="A1804" s="143" t="s">
        <v>1167</v>
      </c>
      <c r="B1804" s="143" t="s">
        <v>4098</v>
      </c>
      <c r="C1804" s="143" t="s">
        <v>3808</v>
      </c>
      <c r="D1804" s="144" t="s">
        <v>3720</v>
      </c>
      <c r="E1804" s="143">
        <v>1888013</v>
      </c>
      <c r="F1804" s="145">
        <v>41294</v>
      </c>
      <c r="G1804" s="143" t="s">
        <v>3721</v>
      </c>
      <c r="H1804" s="146">
        <f t="shared" si="56"/>
        <v>32.76</v>
      </c>
      <c r="I1804" s="147">
        <v>28</v>
      </c>
      <c r="J1804" s="147">
        <v>32.76</v>
      </c>
      <c r="K1804" s="148">
        <f t="shared" si="57"/>
        <v>0</v>
      </c>
    </row>
    <row r="1805" spans="1:11" ht="12.75">
      <c r="A1805" s="143" t="s">
        <v>1167</v>
      </c>
      <c r="B1805" s="143" t="s">
        <v>4098</v>
      </c>
      <c r="C1805" s="143" t="s">
        <v>3808</v>
      </c>
      <c r="D1805" s="144" t="s">
        <v>3722</v>
      </c>
      <c r="E1805" s="143">
        <v>1888036</v>
      </c>
      <c r="F1805" s="145">
        <v>41294</v>
      </c>
      <c r="G1805" s="143" t="s">
        <v>3723</v>
      </c>
      <c r="H1805" s="146">
        <f t="shared" si="56"/>
        <v>31.589999999999996</v>
      </c>
      <c r="I1805" s="147">
        <v>27</v>
      </c>
      <c r="J1805" s="147">
        <v>31.589999999999996</v>
      </c>
      <c r="K1805" s="148">
        <f t="shared" si="57"/>
        <v>0</v>
      </c>
    </row>
    <row r="1806" spans="1:11" ht="12.75">
      <c r="A1806" s="143" t="s">
        <v>1167</v>
      </c>
      <c r="B1806" s="143" t="s">
        <v>4098</v>
      </c>
      <c r="C1806" s="143" t="s">
        <v>3808</v>
      </c>
      <c r="D1806" s="144" t="s">
        <v>3724</v>
      </c>
      <c r="E1806" s="143">
        <v>1632861</v>
      </c>
      <c r="F1806" s="145">
        <v>41294</v>
      </c>
      <c r="G1806" s="143" t="s">
        <v>3725</v>
      </c>
      <c r="H1806" s="146">
        <f t="shared" si="56"/>
        <v>56.16</v>
      </c>
      <c r="I1806" s="147">
        <v>48</v>
      </c>
      <c r="J1806" s="147">
        <v>56.16</v>
      </c>
      <c r="K1806" s="148">
        <f t="shared" si="57"/>
        <v>0</v>
      </c>
    </row>
    <row r="1807" spans="1:11" ht="12.75">
      <c r="A1807" s="143" t="s">
        <v>1167</v>
      </c>
      <c r="B1807" s="143" t="s">
        <v>4098</v>
      </c>
      <c r="C1807" s="143" t="s">
        <v>3808</v>
      </c>
      <c r="D1807" s="144" t="s">
        <v>3726</v>
      </c>
      <c r="E1807" s="143">
        <v>1632877</v>
      </c>
      <c r="F1807" s="145">
        <v>41294</v>
      </c>
      <c r="G1807" s="143" t="s">
        <v>3727</v>
      </c>
      <c r="H1807" s="146">
        <f t="shared" si="56"/>
        <v>56.16</v>
      </c>
      <c r="I1807" s="147">
        <v>48</v>
      </c>
      <c r="J1807" s="147">
        <v>56.16</v>
      </c>
      <c r="K1807" s="148">
        <f t="shared" si="57"/>
        <v>0</v>
      </c>
    </row>
    <row r="1808" spans="1:11" ht="12.75">
      <c r="A1808" s="143" t="s">
        <v>1167</v>
      </c>
      <c r="B1808" s="143" t="s">
        <v>4098</v>
      </c>
      <c r="C1808" s="143" t="s">
        <v>3808</v>
      </c>
      <c r="D1808" s="144" t="s">
        <v>3728</v>
      </c>
      <c r="E1808" s="143">
        <v>1659766</v>
      </c>
      <c r="F1808" s="145">
        <v>41294</v>
      </c>
      <c r="G1808" s="143" t="s">
        <v>3729</v>
      </c>
      <c r="H1808" s="146">
        <f t="shared" si="56"/>
        <v>56.16</v>
      </c>
      <c r="I1808" s="147">
        <v>48</v>
      </c>
      <c r="J1808" s="147">
        <v>56.16</v>
      </c>
      <c r="K1808" s="148">
        <f t="shared" si="57"/>
        <v>0</v>
      </c>
    </row>
    <row r="1809" spans="1:11" ht="12.75">
      <c r="A1809" s="143" t="s">
        <v>1167</v>
      </c>
      <c r="B1809" s="143" t="s">
        <v>4098</v>
      </c>
      <c r="C1809" s="143" t="s">
        <v>3808</v>
      </c>
      <c r="D1809" s="144" t="s">
        <v>3730</v>
      </c>
      <c r="E1809" s="143">
        <v>1996843</v>
      </c>
      <c r="F1809" s="145">
        <v>41294</v>
      </c>
      <c r="G1809" s="143" t="s">
        <v>3731</v>
      </c>
      <c r="H1809" s="146">
        <f t="shared" si="56"/>
        <v>49.14</v>
      </c>
      <c r="I1809" s="147">
        <v>42</v>
      </c>
      <c r="J1809" s="147">
        <v>49.14</v>
      </c>
      <c r="K1809" s="148">
        <f t="shared" si="57"/>
        <v>0</v>
      </c>
    </row>
    <row r="1810" spans="1:11" ht="12.75">
      <c r="A1810" s="143" t="s">
        <v>1167</v>
      </c>
      <c r="B1810" s="143" t="s">
        <v>4098</v>
      </c>
      <c r="C1810" s="143" t="s">
        <v>3808</v>
      </c>
      <c r="D1810" s="144" t="s">
        <v>3732</v>
      </c>
      <c r="E1810" s="143">
        <v>1888138</v>
      </c>
      <c r="F1810" s="145">
        <v>41294</v>
      </c>
      <c r="G1810" s="143" t="s">
        <v>3733</v>
      </c>
      <c r="H1810" s="146">
        <f t="shared" si="56"/>
        <v>153.26999999999998</v>
      </c>
      <c r="I1810" s="147">
        <v>131</v>
      </c>
      <c r="J1810" s="147">
        <v>153.26999999999998</v>
      </c>
      <c r="K1810" s="148">
        <f t="shared" si="57"/>
        <v>0</v>
      </c>
    </row>
    <row r="1811" spans="1:11" ht="12.75">
      <c r="A1811" s="143" t="s">
        <v>1167</v>
      </c>
      <c r="B1811" s="143" t="s">
        <v>4098</v>
      </c>
      <c r="C1811" s="143" t="s">
        <v>3734</v>
      </c>
      <c r="D1811" s="144" t="s">
        <v>3735</v>
      </c>
      <c r="E1811" s="143">
        <v>1901580</v>
      </c>
      <c r="F1811" s="145">
        <v>41294</v>
      </c>
      <c r="G1811" s="143" t="s">
        <v>3736</v>
      </c>
      <c r="H1811" s="146">
        <f t="shared" si="56"/>
        <v>482.03999999999996</v>
      </c>
      <c r="I1811" s="147">
        <v>412</v>
      </c>
      <c r="J1811" s="147">
        <v>482.03999999999996</v>
      </c>
      <c r="K1811" s="148">
        <f t="shared" si="57"/>
        <v>0</v>
      </c>
    </row>
    <row r="1812" spans="1:11" ht="12.75">
      <c r="A1812" s="143" t="s">
        <v>1167</v>
      </c>
      <c r="B1812" s="143" t="s">
        <v>4098</v>
      </c>
      <c r="C1812" s="143" t="s">
        <v>3734</v>
      </c>
      <c r="D1812" s="144" t="s">
        <v>3737</v>
      </c>
      <c r="E1812" s="143">
        <v>1901598</v>
      </c>
      <c r="F1812" s="145">
        <v>41294</v>
      </c>
      <c r="G1812" s="143" t="s">
        <v>3736</v>
      </c>
      <c r="H1812" s="146">
        <f t="shared" si="56"/>
        <v>527.67</v>
      </c>
      <c r="I1812" s="147">
        <v>451</v>
      </c>
      <c r="J1812" s="147">
        <v>527.67</v>
      </c>
      <c r="K1812" s="148">
        <f t="shared" si="57"/>
        <v>0</v>
      </c>
    </row>
    <row r="1813" spans="1:11" ht="12.75">
      <c r="A1813" s="143" t="s">
        <v>1167</v>
      </c>
      <c r="B1813" s="143" t="s">
        <v>4098</v>
      </c>
      <c r="C1813" s="143" t="s">
        <v>3734</v>
      </c>
      <c r="D1813" s="144" t="s">
        <v>3738</v>
      </c>
      <c r="E1813" s="143">
        <v>1901604</v>
      </c>
      <c r="F1813" s="145">
        <v>41294</v>
      </c>
      <c r="G1813" s="143" t="s">
        <v>3739</v>
      </c>
      <c r="H1813" s="146">
        <f t="shared" si="56"/>
        <v>221.13</v>
      </c>
      <c r="I1813" s="147">
        <v>189</v>
      </c>
      <c r="J1813" s="147">
        <v>221.13</v>
      </c>
      <c r="K1813" s="148">
        <f t="shared" si="57"/>
        <v>0</v>
      </c>
    </row>
    <row r="1814" spans="1:11" ht="12.75">
      <c r="A1814" s="143" t="s">
        <v>1167</v>
      </c>
      <c r="B1814" s="143" t="s">
        <v>4098</v>
      </c>
      <c r="C1814" s="143" t="s">
        <v>3734</v>
      </c>
      <c r="D1814" s="144" t="s">
        <v>3740</v>
      </c>
      <c r="E1814" s="143">
        <v>1898391</v>
      </c>
      <c r="F1814" s="145">
        <v>41294</v>
      </c>
      <c r="G1814" s="143" t="s">
        <v>3741</v>
      </c>
      <c r="H1814" s="146">
        <f t="shared" si="56"/>
        <v>727.74</v>
      </c>
      <c r="I1814" s="147">
        <v>622</v>
      </c>
      <c r="J1814" s="147">
        <v>727.74</v>
      </c>
      <c r="K1814" s="148">
        <f t="shared" si="57"/>
        <v>0</v>
      </c>
    </row>
    <row r="1815" spans="1:11" ht="12.75">
      <c r="A1815" s="143" t="s">
        <v>1167</v>
      </c>
      <c r="B1815" s="143" t="s">
        <v>4098</v>
      </c>
      <c r="C1815" s="143" t="s">
        <v>3734</v>
      </c>
      <c r="D1815" s="144" t="s">
        <v>3742</v>
      </c>
      <c r="E1815" s="143">
        <v>1898414</v>
      </c>
      <c r="F1815" s="145">
        <v>41294</v>
      </c>
      <c r="G1815" s="143" t="s">
        <v>3743</v>
      </c>
      <c r="H1815" s="146">
        <f t="shared" si="56"/>
        <v>645.8399999999999</v>
      </c>
      <c r="I1815" s="147">
        <v>552</v>
      </c>
      <c r="J1815" s="147">
        <v>645.8399999999999</v>
      </c>
      <c r="K1815" s="148">
        <f t="shared" si="57"/>
        <v>0</v>
      </c>
    </row>
    <row r="1816" spans="1:11" ht="12.75">
      <c r="A1816" s="143" t="s">
        <v>1167</v>
      </c>
      <c r="B1816" s="143" t="s">
        <v>4098</v>
      </c>
      <c r="C1816" s="143" t="s">
        <v>3734</v>
      </c>
      <c r="D1816" s="144" t="s">
        <v>3744</v>
      </c>
      <c r="E1816" s="143">
        <v>1898423</v>
      </c>
      <c r="F1816" s="145">
        <v>41294</v>
      </c>
      <c r="G1816" s="143" t="s">
        <v>3745</v>
      </c>
      <c r="H1816" s="146">
        <f t="shared" si="56"/>
        <v>816.66</v>
      </c>
      <c r="I1816" s="147">
        <v>698</v>
      </c>
      <c r="J1816" s="147">
        <v>816.66</v>
      </c>
      <c r="K1816" s="148">
        <f t="shared" si="57"/>
        <v>0</v>
      </c>
    </row>
    <row r="1817" spans="1:11" ht="12.75">
      <c r="A1817" s="143" t="s">
        <v>1167</v>
      </c>
      <c r="B1817" s="143" t="s">
        <v>4098</v>
      </c>
      <c r="C1817" s="143" t="s">
        <v>3734</v>
      </c>
      <c r="D1817" s="144" t="s">
        <v>3746</v>
      </c>
      <c r="E1817" s="143">
        <v>1898438</v>
      </c>
      <c r="F1817" s="145">
        <v>41294</v>
      </c>
      <c r="G1817" s="143" t="s">
        <v>3747</v>
      </c>
      <c r="H1817" s="146">
        <f t="shared" si="56"/>
        <v>953.55</v>
      </c>
      <c r="I1817" s="147">
        <v>815</v>
      </c>
      <c r="J1817" s="147">
        <v>953.55</v>
      </c>
      <c r="K1817" s="148">
        <f t="shared" si="57"/>
        <v>0</v>
      </c>
    </row>
    <row r="1818" spans="1:11" ht="12.75">
      <c r="A1818" s="143" t="s">
        <v>1167</v>
      </c>
      <c r="B1818" s="143" t="s">
        <v>4098</v>
      </c>
      <c r="C1818" s="143" t="s">
        <v>3734</v>
      </c>
      <c r="D1818" s="144" t="s">
        <v>3748</v>
      </c>
      <c r="E1818" s="143">
        <v>1898445</v>
      </c>
      <c r="F1818" s="145">
        <v>41294</v>
      </c>
      <c r="G1818" s="143" t="s">
        <v>3749</v>
      </c>
      <c r="H1818" s="146">
        <f t="shared" si="56"/>
        <v>1203.9299999999998</v>
      </c>
      <c r="I1818" s="147">
        <v>1029</v>
      </c>
      <c r="J1818" s="147">
        <v>1203.9299999999998</v>
      </c>
      <c r="K1818" s="148">
        <f t="shared" si="57"/>
        <v>0</v>
      </c>
    </row>
    <row r="1819" spans="1:11" ht="12.75">
      <c r="A1819" s="143" t="s">
        <v>1167</v>
      </c>
      <c r="B1819" s="143" t="s">
        <v>4098</v>
      </c>
      <c r="C1819" s="143" t="s">
        <v>3734</v>
      </c>
      <c r="D1819" s="144" t="s">
        <v>3750</v>
      </c>
      <c r="E1819" s="143">
        <v>1898450</v>
      </c>
      <c r="F1819" s="145">
        <v>41294</v>
      </c>
      <c r="G1819" s="143" t="s">
        <v>3751</v>
      </c>
      <c r="H1819" s="146">
        <f t="shared" si="56"/>
        <v>1331.4599999999998</v>
      </c>
      <c r="I1819" s="147">
        <v>1138</v>
      </c>
      <c r="J1819" s="147">
        <v>1331.4599999999998</v>
      </c>
      <c r="K1819" s="148">
        <f t="shared" si="57"/>
        <v>0</v>
      </c>
    </row>
    <row r="1820" spans="1:11" ht="12.75">
      <c r="A1820" s="143" t="s">
        <v>1167</v>
      </c>
      <c r="B1820" s="143" t="s">
        <v>4098</v>
      </c>
      <c r="C1820" s="143" t="s">
        <v>3734</v>
      </c>
      <c r="D1820" s="144" t="s">
        <v>3752</v>
      </c>
      <c r="E1820" s="143">
        <v>1898461</v>
      </c>
      <c r="F1820" s="145">
        <v>41294</v>
      </c>
      <c r="G1820" s="143" t="s">
        <v>3753</v>
      </c>
      <c r="H1820" s="146">
        <f t="shared" si="56"/>
        <v>1435.59</v>
      </c>
      <c r="I1820" s="147">
        <v>1227</v>
      </c>
      <c r="J1820" s="147">
        <v>1435.59</v>
      </c>
      <c r="K1820" s="148">
        <f t="shared" si="57"/>
        <v>0</v>
      </c>
    </row>
    <row r="1821" spans="1:11" ht="12.75">
      <c r="A1821" s="143" t="s">
        <v>1167</v>
      </c>
      <c r="B1821" s="143" t="s">
        <v>4098</v>
      </c>
      <c r="C1821" s="143" t="s">
        <v>3734</v>
      </c>
      <c r="D1821" s="144" t="s">
        <v>3754</v>
      </c>
      <c r="E1821" s="143">
        <v>1898477</v>
      </c>
      <c r="F1821" s="145">
        <v>41294</v>
      </c>
      <c r="G1821" s="143" t="s">
        <v>3755</v>
      </c>
      <c r="H1821" s="146">
        <f t="shared" si="56"/>
        <v>816.66</v>
      </c>
      <c r="I1821" s="147">
        <v>698</v>
      </c>
      <c r="J1821" s="147">
        <v>816.66</v>
      </c>
      <c r="K1821" s="148">
        <f t="shared" si="57"/>
        <v>0</v>
      </c>
    </row>
    <row r="1822" spans="1:11" ht="12.75">
      <c r="A1822" s="143" t="s">
        <v>1167</v>
      </c>
      <c r="B1822" s="143" t="s">
        <v>4098</v>
      </c>
      <c r="C1822" s="143" t="s">
        <v>3734</v>
      </c>
      <c r="D1822" s="144" t="s">
        <v>3756</v>
      </c>
      <c r="E1822" s="143">
        <v>1898489</v>
      </c>
      <c r="F1822" s="145">
        <v>41294</v>
      </c>
      <c r="G1822" s="143" t="s">
        <v>3757</v>
      </c>
      <c r="H1822" s="146">
        <f t="shared" si="56"/>
        <v>829.53</v>
      </c>
      <c r="I1822" s="147">
        <v>709</v>
      </c>
      <c r="J1822" s="147">
        <v>829.53</v>
      </c>
      <c r="K1822" s="148">
        <f t="shared" si="57"/>
        <v>0</v>
      </c>
    </row>
    <row r="1823" spans="1:11" ht="12.75">
      <c r="A1823" s="143" t="s">
        <v>1167</v>
      </c>
      <c r="B1823" s="143" t="s">
        <v>4098</v>
      </c>
      <c r="C1823" s="143" t="s">
        <v>3734</v>
      </c>
      <c r="D1823" s="144" t="s">
        <v>3758</v>
      </c>
      <c r="E1823" s="143">
        <v>1899045</v>
      </c>
      <c r="F1823" s="145">
        <v>41294</v>
      </c>
      <c r="G1823" s="143" t="s">
        <v>3759</v>
      </c>
      <c r="H1823" s="146">
        <f t="shared" si="56"/>
        <v>3787.29</v>
      </c>
      <c r="I1823" s="147">
        <v>3237</v>
      </c>
      <c r="J1823" s="147">
        <v>3787.29</v>
      </c>
      <c r="K1823" s="148">
        <f t="shared" si="57"/>
        <v>0</v>
      </c>
    </row>
    <row r="1824" spans="1:11" ht="12.75">
      <c r="A1824" s="143" t="s">
        <v>1167</v>
      </c>
      <c r="B1824" s="143" t="s">
        <v>4098</v>
      </c>
      <c r="C1824" s="143" t="s">
        <v>3734</v>
      </c>
      <c r="D1824" s="144" t="s">
        <v>3760</v>
      </c>
      <c r="E1824" s="143">
        <v>1899061</v>
      </c>
      <c r="F1824" s="145">
        <v>41294</v>
      </c>
      <c r="G1824" s="143" t="s">
        <v>3761</v>
      </c>
      <c r="H1824" s="146">
        <f t="shared" si="56"/>
        <v>764.01</v>
      </c>
      <c r="I1824" s="147">
        <v>653</v>
      </c>
      <c r="J1824" s="147">
        <v>764.01</v>
      </c>
      <c r="K1824" s="148">
        <f t="shared" si="57"/>
        <v>0</v>
      </c>
    </row>
    <row r="1825" spans="1:11" ht="12.75">
      <c r="A1825" s="143" t="s">
        <v>1167</v>
      </c>
      <c r="B1825" s="143" t="s">
        <v>4098</v>
      </c>
      <c r="C1825" s="143" t="s">
        <v>3734</v>
      </c>
      <c r="D1825" s="144" t="s">
        <v>3762</v>
      </c>
      <c r="E1825" s="143">
        <v>1899077</v>
      </c>
      <c r="F1825" s="145">
        <v>41294</v>
      </c>
      <c r="G1825" s="143" t="s">
        <v>3763</v>
      </c>
      <c r="H1825" s="146">
        <f t="shared" si="56"/>
        <v>3694.8599999999997</v>
      </c>
      <c r="I1825" s="147">
        <v>3158</v>
      </c>
      <c r="J1825" s="147">
        <v>3694.8599999999997</v>
      </c>
      <c r="K1825" s="148">
        <f t="shared" si="57"/>
        <v>0</v>
      </c>
    </row>
    <row r="1826" spans="1:11" ht="12.75">
      <c r="A1826" s="143" t="s">
        <v>1167</v>
      </c>
      <c r="B1826" s="143" t="s">
        <v>4098</v>
      </c>
      <c r="C1826" s="143" t="s">
        <v>3734</v>
      </c>
      <c r="D1826" s="144" t="s">
        <v>3764</v>
      </c>
      <c r="E1826" s="143">
        <v>2826496</v>
      </c>
      <c r="F1826" s="145">
        <v>41294</v>
      </c>
      <c r="G1826" s="143" t="s">
        <v>3765</v>
      </c>
      <c r="H1826" s="146">
        <f t="shared" si="56"/>
        <v>4761.9</v>
      </c>
      <c r="I1826" s="147">
        <v>4070</v>
      </c>
      <c r="J1826" s="147">
        <v>4761.9</v>
      </c>
      <c r="K1826" s="148">
        <f t="shared" si="57"/>
        <v>0</v>
      </c>
    </row>
    <row r="1827" spans="1:11" ht="12.75">
      <c r="A1827" s="143" t="s">
        <v>1167</v>
      </c>
      <c r="B1827" s="143" t="s">
        <v>4098</v>
      </c>
      <c r="C1827" s="143" t="s">
        <v>3734</v>
      </c>
      <c r="D1827" s="144" t="s">
        <v>3766</v>
      </c>
      <c r="E1827" s="143">
        <v>1919300</v>
      </c>
      <c r="F1827" s="145">
        <v>41294</v>
      </c>
      <c r="G1827" s="143" t="s">
        <v>3736</v>
      </c>
      <c r="H1827" s="146">
        <f t="shared" si="56"/>
        <v>756.99</v>
      </c>
      <c r="I1827" s="147">
        <v>647</v>
      </c>
      <c r="J1827" s="147">
        <v>756.99</v>
      </c>
      <c r="K1827" s="148">
        <f t="shared" si="57"/>
        <v>0</v>
      </c>
    </row>
    <row r="1828" spans="1:11" ht="12.75">
      <c r="A1828" s="143" t="s">
        <v>1167</v>
      </c>
      <c r="B1828" s="143" t="s">
        <v>4098</v>
      </c>
      <c r="C1828" s="143" t="s">
        <v>3734</v>
      </c>
      <c r="D1828" s="144" t="s">
        <v>3767</v>
      </c>
      <c r="E1828" s="143">
        <v>1906687</v>
      </c>
      <c r="F1828" s="145">
        <v>41294</v>
      </c>
      <c r="G1828" s="143" t="s">
        <v>3736</v>
      </c>
      <c r="H1828" s="146">
        <f t="shared" si="56"/>
        <v>582.66</v>
      </c>
      <c r="I1828" s="147">
        <v>498</v>
      </c>
      <c r="J1828" s="147">
        <v>582.66</v>
      </c>
      <c r="K1828" s="148">
        <f t="shared" si="57"/>
        <v>0</v>
      </c>
    </row>
    <row r="1829" spans="1:11" ht="12.75">
      <c r="A1829" s="143" t="s">
        <v>1167</v>
      </c>
      <c r="B1829" s="143" t="s">
        <v>4098</v>
      </c>
      <c r="C1829" s="143" t="s">
        <v>3734</v>
      </c>
      <c r="D1829" s="144" t="s">
        <v>3768</v>
      </c>
      <c r="E1829" s="143">
        <v>1906693</v>
      </c>
      <c r="F1829" s="145">
        <v>41294</v>
      </c>
      <c r="G1829" s="143" t="s">
        <v>3736</v>
      </c>
      <c r="H1829" s="146">
        <f t="shared" si="56"/>
        <v>720.7199999999999</v>
      </c>
      <c r="I1829" s="147">
        <v>616</v>
      </c>
      <c r="J1829" s="147">
        <v>720.7199999999999</v>
      </c>
      <c r="K1829" s="148">
        <f t="shared" si="57"/>
        <v>0</v>
      </c>
    </row>
    <row r="1830" spans="1:11" ht="12.75">
      <c r="A1830" s="143" t="s">
        <v>1167</v>
      </c>
      <c r="B1830" s="143" t="s">
        <v>4098</v>
      </c>
      <c r="C1830" s="143" t="s">
        <v>3734</v>
      </c>
      <c r="D1830" s="144" t="s">
        <v>3769</v>
      </c>
      <c r="E1830" s="143">
        <v>1906700</v>
      </c>
      <c r="F1830" s="145">
        <v>41294</v>
      </c>
      <c r="G1830" s="143" t="s">
        <v>3736</v>
      </c>
      <c r="H1830" s="146">
        <f t="shared" si="56"/>
        <v>787.41</v>
      </c>
      <c r="I1830" s="147">
        <v>673</v>
      </c>
      <c r="J1830" s="147">
        <v>787.41</v>
      </c>
      <c r="K1830" s="148">
        <f t="shared" si="57"/>
        <v>0</v>
      </c>
    </row>
    <row r="1831" spans="1:11" ht="12.75">
      <c r="A1831" s="143" t="s">
        <v>1167</v>
      </c>
      <c r="B1831" s="143" t="s">
        <v>4098</v>
      </c>
      <c r="C1831" s="143" t="s">
        <v>3734</v>
      </c>
      <c r="D1831" s="144" t="s">
        <v>3770</v>
      </c>
      <c r="E1831" s="143">
        <v>1906721</v>
      </c>
      <c r="F1831" s="145">
        <v>41294</v>
      </c>
      <c r="G1831" s="143" t="s">
        <v>3736</v>
      </c>
      <c r="H1831" s="146">
        <f t="shared" si="56"/>
        <v>842.4</v>
      </c>
      <c r="I1831" s="147">
        <v>720</v>
      </c>
      <c r="J1831" s="147">
        <v>842.4</v>
      </c>
      <c r="K1831" s="148">
        <f t="shared" si="57"/>
        <v>0</v>
      </c>
    </row>
    <row r="1832" spans="1:11" ht="12.75">
      <c r="A1832" s="143" t="s">
        <v>1167</v>
      </c>
      <c r="B1832" s="143" t="s">
        <v>4098</v>
      </c>
      <c r="C1832" s="143" t="s">
        <v>3734</v>
      </c>
      <c r="D1832" s="144" t="s">
        <v>3771</v>
      </c>
      <c r="E1832" s="143">
        <v>1906742</v>
      </c>
      <c r="F1832" s="145">
        <v>41294</v>
      </c>
      <c r="G1832" s="143" t="s">
        <v>3736</v>
      </c>
      <c r="H1832" s="146">
        <f t="shared" si="56"/>
        <v>1365.3899999999999</v>
      </c>
      <c r="I1832" s="147">
        <v>1167</v>
      </c>
      <c r="J1832" s="147">
        <v>1365.3899999999999</v>
      </c>
      <c r="K1832" s="148">
        <f t="shared" si="57"/>
        <v>0</v>
      </c>
    </row>
    <row r="1833" spans="1:11" ht="12.75">
      <c r="A1833" s="143" t="s">
        <v>1167</v>
      </c>
      <c r="B1833" s="143" t="s">
        <v>4098</v>
      </c>
      <c r="C1833" s="143" t="s">
        <v>3734</v>
      </c>
      <c r="D1833" s="144" t="s">
        <v>3772</v>
      </c>
      <c r="E1833" s="143">
        <v>1906763</v>
      </c>
      <c r="F1833" s="145">
        <v>41294</v>
      </c>
      <c r="G1833" s="143" t="s">
        <v>3736</v>
      </c>
      <c r="H1833" s="146">
        <f t="shared" si="56"/>
        <v>1440.27</v>
      </c>
      <c r="I1833" s="147">
        <v>1231</v>
      </c>
      <c r="J1833" s="147">
        <v>1440.27</v>
      </c>
      <c r="K1833" s="148">
        <f t="shared" si="57"/>
        <v>0</v>
      </c>
    </row>
    <row r="1834" spans="1:11" ht="12.75">
      <c r="A1834" s="143" t="s">
        <v>1167</v>
      </c>
      <c r="B1834" s="143" t="s">
        <v>4098</v>
      </c>
      <c r="C1834" s="143" t="s">
        <v>3734</v>
      </c>
      <c r="D1834" s="144" t="s">
        <v>3773</v>
      </c>
      <c r="E1834" s="143">
        <v>1906824</v>
      </c>
      <c r="F1834" s="145">
        <v>41294</v>
      </c>
      <c r="G1834" s="143" t="s">
        <v>3736</v>
      </c>
      <c r="H1834" s="146">
        <f t="shared" si="56"/>
        <v>1368.8999999999999</v>
      </c>
      <c r="I1834" s="147">
        <v>1170</v>
      </c>
      <c r="J1834" s="147">
        <v>1368.8999999999999</v>
      </c>
      <c r="K1834" s="148">
        <f t="shared" si="57"/>
        <v>0</v>
      </c>
    </row>
    <row r="1835" spans="1:11" ht="12.75">
      <c r="A1835" s="143" t="s">
        <v>1167</v>
      </c>
      <c r="B1835" s="143" t="s">
        <v>4098</v>
      </c>
      <c r="C1835" s="143" t="s">
        <v>3734</v>
      </c>
      <c r="D1835" s="144" t="s">
        <v>3774</v>
      </c>
      <c r="E1835" s="143">
        <v>1908182</v>
      </c>
      <c r="F1835" s="145">
        <v>41294</v>
      </c>
      <c r="G1835" s="143" t="s">
        <v>3736</v>
      </c>
      <c r="H1835" s="146">
        <f t="shared" si="56"/>
        <v>607.23</v>
      </c>
      <c r="I1835" s="147">
        <v>519</v>
      </c>
      <c r="J1835" s="147">
        <v>607.23</v>
      </c>
      <c r="K1835" s="148">
        <f t="shared" si="57"/>
        <v>0</v>
      </c>
    </row>
    <row r="1836" spans="1:11" ht="12.75">
      <c r="A1836" s="143" t="s">
        <v>1167</v>
      </c>
      <c r="B1836" s="143" t="s">
        <v>4098</v>
      </c>
      <c r="C1836" s="143" t="s">
        <v>3734</v>
      </c>
      <c r="D1836" s="144" t="s">
        <v>3775</v>
      </c>
      <c r="E1836" s="143">
        <v>1908203</v>
      </c>
      <c r="F1836" s="145">
        <v>41294</v>
      </c>
      <c r="G1836" s="143" t="s">
        <v>3736</v>
      </c>
      <c r="H1836" s="146">
        <f t="shared" si="56"/>
        <v>787.41</v>
      </c>
      <c r="I1836" s="147">
        <v>673</v>
      </c>
      <c r="J1836" s="147">
        <v>787.41</v>
      </c>
      <c r="K1836" s="148">
        <f t="shared" si="57"/>
        <v>0</v>
      </c>
    </row>
    <row r="1837" spans="1:11" ht="12.75">
      <c r="A1837" s="143" t="s">
        <v>1167</v>
      </c>
      <c r="B1837" s="143" t="s">
        <v>4098</v>
      </c>
      <c r="C1837" s="143" t="s">
        <v>3734</v>
      </c>
      <c r="D1837" s="144" t="s">
        <v>3776</v>
      </c>
      <c r="E1837" s="143">
        <v>1908641</v>
      </c>
      <c r="F1837" s="145">
        <v>41294</v>
      </c>
      <c r="G1837" s="143" t="s">
        <v>3736</v>
      </c>
      <c r="H1837" s="146">
        <f t="shared" si="56"/>
        <v>732.42</v>
      </c>
      <c r="I1837" s="147">
        <v>626</v>
      </c>
      <c r="J1837" s="147">
        <v>732.42</v>
      </c>
      <c r="K1837" s="148">
        <f t="shared" si="57"/>
        <v>0</v>
      </c>
    </row>
    <row r="1838" spans="1:11" ht="12.75">
      <c r="A1838" s="143" t="s">
        <v>1167</v>
      </c>
      <c r="B1838" s="143" t="s">
        <v>4098</v>
      </c>
      <c r="C1838" s="143" t="s">
        <v>3734</v>
      </c>
      <c r="D1838" s="144" t="s">
        <v>3777</v>
      </c>
      <c r="E1838" s="143">
        <v>1908652</v>
      </c>
      <c r="F1838" s="145">
        <v>41294</v>
      </c>
      <c r="G1838" s="143" t="s">
        <v>3736</v>
      </c>
      <c r="H1838" s="146">
        <f t="shared" si="56"/>
        <v>843.5699999999999</v>
      </c>
      <c r="I1838" s="147">
        <v>721</v>
      </c>
      <c r="J1838" s="147">
        <v>843.5699999999999</v>
      </c>
      <c r="K1838" s="148">
        <f t="shared" si="57"/>
        <v>0</v>
      </c>
    </row>
    <row r="1839" spans="1:11" ht="12.75">
      <c r="A1839" s="143" t="s">
        <v>1167</v>
      </c>
      <c r="B1839" s="143" t="s">
        <v>4098</v>
      </c>
      <c r="C1839" s="143" t="s">
        <v>3734</v>
      </c>
      <c r="D1839" s="144" t="s">
        <v>3778</v>
      </c>
      <c r="E1839" s="143">
        <v>2826470</v>
      </c>
      <c r="F1839" s="145">
        <v>41294</v>
      </c>
      <c r="G1839" s="143" t="s">
        <v>3779</v>
      </c>
      <c r="H1839" s="146">
        <f t="shared" si="56"/>
        <v>2529.54</v>
      </c>
      <c r="I1839" s="147">
        <v>2162</v>
      </c>
      <c r="J1839" s="147">
        <v>2529.54</v>
      </c>
      <c r="K1839" s="148">
        <f t="shared" si="57"/>
        <v>0</v>
      </c>
    </row>
    <row r="1840" spans="1:11" ht="12.75">
      <c r="A1840" s="143" t="s">
        <v>1167</v>
      </c>
      <c r="B1840" s="143" t="s">
        <v>4098</v>
      </c>
      <c r="C1840" s="143" t="s">
        <v>3734</v>
      </c>
      <c r="D1840" s="144" t="s">
        <v>3780</v>
      </c>
      <c r="E1840" s="143">
        <v>2826481</v>
      </c>
      <c r="F1840" s="145">
        <v>41294</v>
      </c>
      <c r="G1840" s="143" t="s">
        <v>3781</v>
      </c>
      <c r="H1840" s="146">
        <f t="shared" si="56"/>
        <v>2529.54</v>
      </c>
      <c r="I1840" s="147">
        <v>2162</v>
      </c>
      <c r="J1840" s="147">
        <v>2529.54</v>
      </c>
      <c r="K1840" s="148">
        <f t="shared" si="57"/>
        <v>0</v>
      </c>
    </row>
    <row r="1841" spans="1:11" ht="12.75">
      <c r="A1841" s="143" t="s">
        <v>1167</v>
      </c>
      <c r="B1841" s="143" t="s">
        <v>4098</v>
      </c>
      <c r="C1841" s="143" t="s">
        <v>3734</v>
      </c>
      <c r="D1841" s="144" t="s">
        <v>3782</v>
      </c>
      <c r="E1841" s="143">
        <v>1889167</v>
      </c>
      <c r="F1841" s="145">
        <v>41294</v>
      </c>
      <c r="G1841" s="143" t="s">
        <v>3736</v>
      </c>
      <c r="H1841" s="146">
        <f t="shared" si="56"/>
        <v>790.92</v>
      </c>
      <c r="I1841" s="147">
        <v>676</v>
      </c>
      <c r="J1841" s="147">
        <v>790.92</v>
      </c>
      <c r="K1841" s="148">
        <f t="shared" si="57"/>
        <v>0</v>
      </c>
    </row>
    <row r="1842" spans="1:11" ht="12.75">
      <c r="A1842" s="143" t="s">
        <v>1167</v>
      </c>
      <c r="B1842" s="143" t="s">
        <v>4098</v>
      </c>
      <c r="C1842" s="143" t="s">
        <v>3783</v>
      </c>
      <c r="D1842" s="144" t="s">
        <v>3784</v>
      </c>
      <c r="E1842" s="143">
        <v>1917609</v>
      </c>
      <c r="F1842" s="145">
        <v>41294</v>
      </c>
      <c r="G1842" s="143" t="s">
        <v>4584</v>
      </c>
      <c r="H1842" s="146">
        <f t="shared" si="56"/>
        <v>202.41</v>
      </c>
      <c r="I1842" s="147">
        <v>173</v>
      </c>
      <c r="J1842" s="147">
        <v>202.41</v>
      </c>
      <c r="K1842" s="148">
        <f t="shared" si="57"/>
        <v>0</v>
      </c>
    </row>
    <row r="1843" spans="1:11" ht="12.75">
      <c r="A1843" s="143" t="s">
        <v>1167</v>
      </c>
      <c r="B1843" s="143" t="s">
        <v>4098</v>
      </c>
      <c r="C1843" s="143" t="s">
        <v>3783</v>
      </c>
      <c r="D1843" s="144" t="s">
        <v>4585</v>
      </c>
      <c r="E1843" s="143">
        <v>1906955</v>
      </c>
      <c r="F1843" s="145">
        <v>41294</v>
      </c>
      <c r="G1843" s="143" t="s">
        <v>4586</v>
      </c>
      <c r="H1843" s="146">
        <f t="shared" si="56"/>
        <v>174.32999999999998</v>
      </c>
      <c r="I1843" s="147">
        <v>149</v>
      </c>
      <c r="J1843" s="147">
        <v>174.32999999999998</v>
      </c>
      <c r="K1843" s="148">
        <f t="shared" si="57"/>
        <v>0</v>
      </c>
    </row>
    <row r="1844" spans="1:11" ht="12.75">
      <c r="A1844" s="143" t="s">
        <v>1167</v>
      </c>
      <c r="B1844" s="143" t="s">
        <v>4098</v>
      </c>
      <c r="C1844" s="143" t="s">
        <v>3783</v>
      </c>
      <c r="D1844" s="144" t="s">
        <v>4587</v>
      </c>
      <c r="E1844" s="143">
        <v>1546410</v>
      </c>
      <c r="F1844" s="145">
        <v>41294</v>
      </c>
      <c r="G1844" s="143" t="s">
        <v>4588</v>
      </c>
      <c r="H1844" s="146">
        <f t="shared" si="56"/>
        <v>520.65</v>
      </c>
      <c r="I1844" s="147">
        <v>445</v>
      </c>
      <c r="J1844" s="147">
        <v>520.65</v>
      </c>
      <c r="K1844" s="148">
        <f t="shared" si="57"/>
        <v>0</v>
      </c>
    </row>
    <row r="1845" spans="1:11" ht="12.75">
      <c r="A1845" s="143" t="s">
        <v>1167</v>
      </c>
      <c r="B1845" s="143" t="s">
        <v>4098</v>
      </c>
      <c r="C1845" s="143" t="s">
        <v>3783</v>
      </c>
      <c r="D1845" s="144" t="s">
        <v>4589</v>
      </c>
      <c r="E1845" s="143">
        <v>1907949</v>
      </c>
      <c r="F1845" s="145">
        <v>41294</v>
      </c>
      <c r="G1845" s="143" t="s">
        <v>4590</v>
      </c>
      <c r="H1845" s="146">
        <f t="shared" si="56"/>
        <v>125.19</v>
      </c>
      <c r="I1845" s="147">
        <v>107</v>
      </c>
      <c r="J1845" s="147">
        <v>125.19</v>
      </c>
      <c r="K1845" s="148">
        <f t="shared" si="57"/>
        <v>0</v>
      </c>
    </row>
    <row r="1846" spans="1:11" ht="12.75">
      <c r="A1846" s="143" t="s">
        <v>1167</v>
      </c>
      <c r="B1846" s="143" t="s">
        <v>4098</v>
      </c>
      <c r="C1846" s="143" t="s">
        <v>3783</v>
      </c>
      <c r="D1846" s="144" t="s">
        <v>4591</v>
      </c>
      <c r="E1846" s="143">
        <v>1908683</v>
      </c>
      <c r="F1846" s="145">
        <v>41294</v>
      </c>
      <c r="G1846" s="143" t="s">
        <v>4592</v>
      </c>
      <c r="H1846" s="146">
        <f t="shared" si="56"/>
        <v>1367.73</v>
      </c>
      <c r="I1846" s="147">
        <v>1169</v>
      </c>
      <c r="J1846" s="147">
        <v>1367.73</v>
      </c>
      <c r="K1846" s="148">
        <f t="shared" si="57"/>
        <v>0</v>
      </c>
    </row>
    <row r="1847" spans="1:11" ht="12.75">
      <c r="A1847" s="143" t="s">
        <v>1167</v>
      </c>
      <c r="B1847" s="143" t="s">
        <v>4098</v>
      </c>
      <c r="C1847" s="143" t="s">
        <v>3783</v>
      </c>
      <c r="D1847" s="144" t="s">
        <v>4593</v>
      </c>
      <c r="E1847" s="143">
        <v>1909070</v>
      </c>
      <c r="F1847" s="145">
        <v>41294</v>
      </c>
      <c r="G1847" s="143" t="s">
        <v>4594</v>
      </c>
      <c r="H1847" s="146">
        <f t="shared" si="56"/>
        <v>46.8</v>
      </c>
      <c r="I1847" s="147">
        <v>40</v>
      </c>
      <c r="J1847" s="147">
        <v>46.8</v>
      </c>
      <c r="K1847" s="148">
        <f t="shared" si="57"/>
        <v>0</v>
      </c>
    </row>
    <row r="1848" spans="1:11" ht="12.75">
      <c r="A1848" s="143" t="s">
        <v>1167</v>
      </c>
      <c r="B1848" s="143" t="s">
        <v>4098</v>
      </c>
      <c r="C1848" s="143" t="s">
        <v>3783</v>
      </c>
      <c r="D1848" s="144" t="s">
        <v>4595</v>
      </c>
      <c r="E1848" s="143">
        <v>1909118</v>
      </c>
      <c r="F1848" s="145">
        <v>41294</v>
      </c>
      <c r="G1848" s="143" t="s">
        <v>4596</v>
      </c>
      <c r="H1848" s="146">
        <f t="shared" si="56"/>
        <v>372.06</v>
      </c>
      <c r="I1848" s="147">
        <v>318</v>
      </c>
      <c r="J1848" s="147">
        <v>372.06</v>
      </c>
      <c r="K1848" s="148">
        <f t="shared" si="57"/>
        <v>0</v>
      </c>
    </row>
    <row r="1849" spans="1:11" ht="12.75">
      <c r="A1849" s="143" t="s">
        <v>1167</v>
      </c>
      <c r="B1849" s="143" t="s">
        <v>4098</v>
      </c>
      <c r="C1849" s="143" t="s">
        <v>3783</v>
      </c>
      <c r="D1849" s="144" t="s">
        <v>4597</v>
      </c>
      <c r="E1849" s="143">
        <v>1909190</v>
      </c>
      <c r="F1849" s="145">
        <v>41294</v>
      </c>
      <c r="G1849" s="143" t="s">
        <v>4598</v>
      </c>
      <c r="H1849" s="146">
        <f t="shared" si="56"/>
        <v>162.63</v>
      </c>
      <c r="I1849" s="147">
        <v>139</v>
      </c>
      <c r="J1849" s="147">
        <v>162.63</v>
      </c>
      <c r="K1849" s="148">
        <f t="shared" si="57"/>
        <v>0</v>
      </c>
    </row>
    <row r="1850" spans="1:11" ht="12.75">
      <c r="A1850" s="143" t="s">
        <v>1167</v>
      </c>
      <c r="B1850" s="143" t="s">
        <v>4098</v>
      </c>
      <c r="C1850" s="143" t="s">
        <v>3783</v>
      </c>
      <c r="D1850" s="144" t="s">
        <v>4599</v>
      </c>
      <c r="E1850" s="143">
        <v>1909233</v>
      </c>
      <c r="F1850" s="145">
        <v>41294</v>
      </c>
      <c r="G1850" s="143" t="s">
        <v>4600</v>
      </c>
      <c r="H1850" s="146">
        <f t="shared" si="56"/>
        <v>319.40999999999997</v>
      </c>
      <c r="I1850" s="147">
        <v>273</v>
      </c>
      <c r="J1850" s="147">
        <v>319.40999999999997</v>
      </c>
      <c r="K1850" s="148">
        <f t="shared" si="57"/>
        <v>0</v>
      </c>
    </row>
    <row r="1851" spans="1:11" ht="12.75">
      <c r="A1851" s="143" t="s">
        <v>1167</v>
      </c>
      <c r="B1851" s="143" t="s">
        <v>4098</v>
      </c>
      <c r="C1851" s="143" t="s">
        <v>3783</v>
      </c>
      <c r="D1851" s="144" t="s">
        <v>4601</v>
      </c>
      <c r="E1851" s="143">
        <v>1909712</v>
      </c>
      <c r="F1851" s="145">
        <v>41294</v>
      </c>
      <c r="G1851" s="143" t="s">
        <v>4602</v>
      </c>
      <c r="H1851" s="146">
        <f t="shared" si="56"/>
        <v>49.14</v>
      </c>
      <c r="I1851" s="147">
        <v>42</v>
      </c>
      <c r="J1851" s="147">
        <v>49.14</v>
      </c>
      <c r="K1851" s="148">
        <f t="shared" si="57"/>
        <v>0</v>
      </c>
    </row>
    <row r="1852" spans="1:11" ht="12.75">
      <c r="A1852" s="143" t="s">
        <v>1167</v>
      </c>
      <c r="B1852" s="143" t="s">
        <v>4098</v>
      </c>
      <c r="C1852" s="143" t="s">
        <v>3783</v>
      </c>
      <c r="D1852" s="144" t="s">
        <v>4603</v>
      </c>
      <c r="E1852" s="143">
        <v>1902161</v>
      </c>
      <c r="F1852" s="145">
        <v>41294</v>
      </c>
      <c r="G1852" s="143" t="s">
        <v>4604</v>
      </c>
      <c r="H1852" s="146">
        <f t="shared" si="56"/>
        <v>231.66</v>
      </c>
      <c r="I1852" s="147">
        <v>198</v>
      </c>
      <c r="J1852" s="147">
        <v>231.66</v>
      </c>
      <c r="K1852" s="148">
        <f t="shared" si="57"/>
        <v>0</v>
      </c>
    </row>
    <row r="1853" spans="1:11" ht="12.75">
      <c r="A1853" s="143" t="s">
        <v>1167</v>
      </c>
      <c r="B1853" s="143" t="s">
        <v>4098</v>
      </c>
      <c r="C1853" s="143" t="s">
        <v>3783</v>
      </c>
      <c r="D1853" s="144" t="s">
        <v>4605</v>
      </c>
      <c r="E1853" s="143">
        <v>1902242</v>
      </c>
      <c r="F1853" s="145">
        <v>41294</v>
      </c>
      <c r="G1853" s="143" t="s">
        <v>4606</v>
      </c>
      <c r="H1853" s="146">
        <f t="shared" si="56"/>
        <v>266.76</v>
      </c>
      <c r="I1853" s="147">
        <v>228</v>
      </c>
      <c r="J1853" s="147">
        <v>266.76</v>
      </c>
      <c r="K1853" s="148">
        <f t="shared" si="57"/>
        <v>0</v>
      </c>
    </row>
    <row r="1854" spans="1:11" ht="12.75">
      <c r="A1854" s="143" t="s">
        <v>1167</v>
      </c>
      <c r="B1854" s="143" t="s">
        <v>4098</v>
      </c>
      <c r="C1854" s="143" t="s">
        <v>3783</v>
      </c>
      <c r="D1854" s="144" t="s">
        <v>4607</v>
      </c>
      <c r="E1854" s="143">
        <v>1902263</v>
      </c>
      <c r="F1854" s="145">
        <v>41294</v>
      </c>
      <c r="G1854" s="143" t="s">
        <v>4608</v>
      </c>
      <c r="H1854" s="146">
        <f t="shared" si="56"/>
        <v>278.46</v>
      </c>
      <c r="I1854" s="147">
        <v>238</v>
      </c>
      <c r="J1854" s="147">
        <v>278.46</v>
      </c>
      <c r="K1854" s="148">
        <f t="shared" si="57"/>
        <v>0</v>
      </c>
    </row>
    <row r="1855" spans="1:11" ht="12.75">
      <c r="A1855" s="143" t="s">
        <v>1167</v>
      </c>
      <c r="B1855" s="143" t="s">
        <v>4098</v>
      </c>
      <c r="C1855" s="143" t="s">
        <v>3783</v>
      </c>
      <c r="D1855" s="144" t="s">
        <v>4609</v>
      </c>
      <c r="E1855" s="143">
        <v>1902705</v>
      </c>
      <c r="F1855" s="145">
        <v>41294</v>
      </c>
      <c r="G1855" s="143" t="s">
        <v>4610</v>
      </c>
      <c r="H1855" s="146">
        <f t="shared" si="56"/>
        <v>252.71999999999997</v>
      </c>
      <c r="I1855" s="147">
        <v>216</v>
      </c>
      <c r="J1855" s="147">
        <v>252.71999999999997</v>
      </c>
      <c r="K1855" s="148">
        <f t="shared" si="57"/>
        <v>0</v>
      </c>
    </row>
    <row r="1856" spans="1:11" ht="12.75">
      <c r="A1856" s="143" t="s">
        <v>1167</v>
      </c>
      <c r="B1856" s="143" t="s">
        <v>4098</v>
      </c>
      <c r="C1856" s="143" t="s">
        <v>3783</v>
      </c>
      <c r="D1856" s="144" t="s">
        <v>4611</v>
      </c>
      <c r="E1856" s="143">
        <v>1903115</v>
      </c>
      <c r="F1856" s="145">
        <v>41294</v>
      </c>
      <c r="G1856" s="143" t="s">
        <v>4612</v>
      </c>
      <c r="H1856" s="146">
        <f t="shared" si="56"/>
        <v>458.64</v>
      </c>
      <c r="I1856" s="147">
        <v>392</v>
      </c>
      <c r="J1856" s="147">
        <v>458.64</v>
      </c>
      <c r="K1856" s="148">
        <f t="shared" si="57"/>
        <v>0</v>
      </c>
    </row>
    <row r="1857" spans="1:11" ht="12.75">
      <c r="A1857" s="143" t="s">
        <v>1167</v>
      </c>
      <c r="B1857" s="143" t="s">
        <v>4098</v>
      </c>
      <c r="C1857" s="143" t="s">
        <v>3783</v>
      </c>
      <c r="D1857" s="144" t="s">
        <v>4613</v>
      </c>
      <c r="E1857" s="143">
        <v>1633153</v>
      </c>
      <c r="F1857" s="145">
        <v>41294</v>
      </c>
      <c r="G1857" s="143" t="s">
        <v>2635</v>
      </c>
      <c r="H1857" s="146">
        <f t="shared" si="56"/>
        <v>259.74</v>
      </c>
      <c r="I1857" s="147">
        <v>222</v>
      </c>
      <c r="J1857" s="147">
        <v>259.74</v>
      </c>
      <c r="K1857" s="148">
        <f t="shared" si="57"/>
        <v>0</v>
      </c>
    </row>
    <row r="1858" spans="1:11" ht="12.75">
      <c r="A1858" s="143" t="s">
        <v>1167</v>
      </c>
      <c r="B1858" s="143" t="s">
        <v>4098</v>
      </c>
      <c r="C1858" s="143" t="s">
        <v>3783</v>
      </c>
      <c r="D1858" s="144" t="s">
        <v>2636</v>
      </c>
      <c r="E1858" s="143">
        <v>1903198</v>
      </c>
      <c r="F1858" s="145">
        <v>41294</v>
      </c>
      <c r="G1858" s="143" t="s">
        <v>2637</v>
      </c>
      <c r="H1858" s="146">
        <f t="shared" si="56"/>
        <v>235.17</v>
      </c>
      <c r="I1858" s="147">
        <v>201</v>
      </c>
      <c r="J1858" s="147">
        <v>235.17</v>
      </c>
      <c r="K1858" s="148">
        <f t="shared" si="57"/>
        <v>0</v>
      </c>
    </row>
    <row r="1859" spans="1:11" ht="12.75">
      <c r="A1859" s="143" t="s">
        <v>1167</v>
      </c>
      <c r="B1859" s="143" t="s">
        <v>4098</v>
      </c>
      <c r="C1859" s="143" t="s">
        <v>3783</v>
      </c>
      <c r="D1859" s="144" t="s">
        <v>2638</v>
      </c>
      <c r="E1859" s="143">
        <v>1903307</v>
      </c>
      <c r="F1859" s="145">
        <v>41294</v>
      </c>
      <c r="G1859" s="143" t="s">
        <v>2639</v>
      </c>
      <c r="H1859" s="146">
        <f aca="true" t="shared" si="58" ref="H1859:H1922">I1859*1.17</f>
        <v>184.85999999999999</v>
      </c>
      <c r="I1859" s="147">
        <v>158</v>
      </c>
      <c r="J1859" s="147">
        <v>184.85999999999999</v>
      </c>
      <c r="K1859" s="148">
        <f aca="true" t="shared" si="59" ref="K1859:K1922">H1859/J1859-1</f>
        <v>0</v>
      </c>
    </row>
    <row r="1860" spans="1:11" ht="12.75">
      <c r="A1860" s="143" t="s">
        <v>1167</v>
      </c>
      <c r="B1860" s="143" t="s">
        <v>4098</v>
      </c>
      <c r="C1860" s="143" t="s">
        <v>3783</v>
      </c>
      <c r="D1860" s="144" t="s">
        <v>2640</v>
      </c>
      <c r="E1860" s="143">
        <v>1903341</v>
      </c>
      <c r="F1860" s="145">
        <v>41294</v>
      </c>
      <c r="G1860" s="143" t="s">
        <v>2641</v>
      </c>
      <c r="H1860" s="146">
        <f t="shared" si="58"/>
        <v>228.14999999999998</v>
      </c>
      <c r="I1860" s="147">
        <v>195</v>
      </c>
      <c r="J1860" s="147">
        <v>228.14999999999998</v>
      </c>
      <c r="K1860" s="148">
        <f t="shared" si="59"/>
        <v>0</v>
      </c>
    </row>
    <row r="1861" spans="1:11" ht="12.75">
      <c r="A1861" s="143" t="s">
        <v>1167</v>
      </c>
      <c r="B1861" s="143" t="s">
        <v>4098</v>
      </c>
      <c r="C1861" s="143" t="s">
        <v>3783</v>
      </c>
      <c r="D1861" s="144" t="s">
        <v>2642</v>
      </c>
      <c r="E1861" s="143">
        <v>1903352</v>
      </c>
      <c r="F1861" s="145">
        <v>41294</v>
      </c>
      <c r="G1861" s="143" t="s">
        <v>2643</v>
      </c>
      <c r="H1861" s="146">
        <f t="shared" si="58"/>
        <v>154.44</v>
      </c>
      <c r="I1861" s="147">
        <v>132</v>
      </c>
      <c r="J1861" s="147">
        <v>154.44</v>
      </c>
      <c r="K1861" s="148">
        <f t="shared" si="59"/>
        <v>0</v>
      </c>
    </row>
    <row r="1862" spans="1:11" ht="12.75">
      <c r="A1862" s="143" t="s">
        <v>1167</v>
      </c>
      <c r="B1862" s="143" t="s">
        <v>4098</v>
      </c>
      <c r="C1862" s="143" t="s">
        <v>3783</v>
      </c>
      <c r="D1862" s="144" t="s">
        <v>2644</v>
      </c>
      <c r="E1862" s="143">
        <v>1903365</v>
      </c>
      <c r="F1862" s="145">
        <v>41294</v>
      </c>
      <c r="G1862" s="143" t="s">
        <v>2645</v>
      </c>
      <c r="H1862" s="146">
        <f t="shared" si="58"/>
        <v>175.5</v>
      </c>
      <c r="I1862" s="147">
        <v>150</v>
      </c>
      <c r="J1862" s="147">
        <v>175.5</v>
      </c>
      <c r="K1862" s="148">
        <f t="shared" si="59"/>
        <v>0</v>
      </c>
    </row>
    <row r="1863" spans="1:11" ht="12.75">
      <c r="A1863" s="143" t="s">
        <v>1167</v>
      </c>
      <c r="B1863" s="143" t="s">
        <v>4098</v>
      </c>
      <c r="C1863" s="143" t="s">
        <v>3783</v>
      </c>
      <c r="D1863" s="144" t="s">
        <v>2646</v>
      </c>
      <c r="E1863" s="143">
        <v>1897915</v>
      </c>
      <c r="F1863" s="145">
        <v>41294</v>
      </c>
      <c r="G1863" s="143" t="s">
        <v>2647</v>
      </c>
      <c r="H1863" s="146">
        <f t="shared" si="58"/>
        <v>284.31</v>
      </c>
      <c r="I1863" s="147">
        <v>243</v>
      </c>
      <c r="J1863" s="147">
        <v>284.31</v>
      </c>
      <c r="K1863" s="148">
        <f t="shared" si="59"/>
        <v>0</v>
      </c>
    </row>
    <row r="1864" spans="1:11" ht="12.75">
      <c r="A1864" s="143" t="s">
        <v>1167</v>
      </c>
      <c r="B1864" s="143" t="s">
        <v>4098</v>
      </c>
      <c r="C1864" s="143" t="s">
        <v>3783</v>
      </c>
      <c r="D1864" s="144" t="s">
        <v>2648</v>
      </c>
      <c r="E1864" s="143">
        <v>1897926</v>
      </c>
      <c r="F1864" s="145">
        <v>41294</v>
      </c>
      <c r="G1864" s="143" t="s">
        <v>4600</v>
      </c>
      <c r="H1864" s="146">
        <f t="shared" si="58"/>
        <v>284.31</v>
      </c>
      <c r="I1864" s="147">
        <v>243</v>
      </c>
      <c r="J1864" s="147">
        <v>284.31</v>
      </c>
      <c r="K1864" s="148">
        <f t="shared" si="59"/>
        <v>0</v>
      </c>
    </row>
    <row r="1865" spans="1:11" ht="12.75">
      <c r="A1865" s="143" t="s">
        <v>1167</v>
      </c>
      <c r="B1865" s="143" t="s">
        <v>4098</v>
      </c>
      <c r="C1865" s="143" t="s">
        <v>3783</v>
      </c>
      <c r="D1865" s="144" t="s">
        <v>2649</v>
      </c>
      <c r="E1865" s="143">
        <v>1897971</v>
      </c>
      <c r="F1865" s="145">
        <v>41294</v>
      </c>
      <c r="G1865" s="143" t="s">
        <v>2650</v>
      </c>
      <c r="H1865" s="146">
        <f t="shared" si="58"/>
        <v>229.32</v>
      </c>
      <c r="I1865" s="147">
        <v>196</v>
      </c>
      <c r="J1865" s="147">
        <v>229.32</v>
      </c>
      <c r="K1865" s="148">
        <f t="shared" si="59"/>
        <v>0</v>
      </c>
    </row>
    <row r="1866" spans="1:11" ht="12.75">
      <c r="A1866" s="143" t="s">
        <v>1167</v>
      </c>
      <c r="B1866" s="143" t="s">
        <v>4098</v>
      </c>
      <c r="C1866" s="143" t="s">
        <v>3783</v>
      </c>
      <c r="D1866" s="144" t="s">
        <v>2651</v>
      </c>
      <c r="E1866" s="143">
        <v>1897980</v>
      </c>
      <c r="F1866" s="145">
        <v>41294</v>
      </c>
      <c r="G1866" s="143" t="s">
        <v>2652</v>
      </c>
      <c r="H1866" s="146">
        <f t="shared" si="58"/>
        <v>284.31</v>
      </c>
      <c r="I1866" s="147">
        <v>243</v>
      </c>
      <c r="J1866" s="147">
        <v>284.31</v>
      </c>
      <c r="K1866" s="148">
        <f t="shared" si="59"/>
        <v>0</v>
      </c>
    </row>
    <row r="1867" spans="1:11" ht="12.75">
      <c r="A1867" s="143" t="s">
        <v>1167</v>
      </c>
      <c r="B1867" s="143" t="s">
        <v>4098</v>
      </c>
      <c r="C1867" s="143" t="s">
        <v>3783</v>
      </c>
      <c r="D1867" s="144" t="s">
        <v>2653</v>
      </c>
      <c r="E1867" s="143">
        <v>1898007</v>
      </c>
      <c r="F1867" s="145">
        <v>41294</v>
      </c>
      <c r="G1867" s="143" t="s">
        <v>2654</v>
      </c>
      <c r="H1867" s="146">
        <f t="shared" si="58"/>
        <v>131.04</v>
      </c>
      <c r="I1867" s="147">
        <v>112</v>
      </c>
      <c r="J1867" s="147">
        <v>131.04</v>
      </c>
      <c r="K1867" s="148">
        <f t="shared" si="59"/>
        <v>0</v>
      </c>
    </row>
    <row r="1868" spans="1:11" ht="12.75">
      <c r="A1868" s="143" t="s">
        <v>1167</v>
      </c>
      <c r="B1868" s="143" t="s">
        <v>4098</v>
      </c>
      <c r="C1868" s="143" t="s">
        <v>3783</v>
      </c>
      <c r="D1868" s="144" t="s">
        <v>2655</v>
      </c>
      <c r="E1868" s="143">
        <v>1899604</v>
      </c>
      <c r="F1868" s="145">
        <v>41294</v>
      </c>
      <c r="G1868" s="143" t="s">
        <v>2656</v>
      </c>
      <c r="H1868" s="146">
        <f t="shared" si="58"/>
        <v>224.64</v>
      </c>
      <c r="I1868" s="147">
        <v>192</v>
      </c>
      <c r="J1868" s="147">
        <v>224.64</v>
      </c>
      <c r="K1868" s="148">
        <f t="shared" si="59"/>
        <v>0</v>
      </c>
    </row>
    <row r="1869" spans="1:11" ht="12.75">
      <c r="A1869" s="143" t="s">
        <v>1167</v>
      </c>
      <c r="B1869" s="143" t="s">
        <v>4098</v>
      </c>
      <c r="C1869" s="143" t="s">
        <v>3783</v>
      </c>
      <c r="D1869" s="144" t="s">
        <v>2657</v>
      </c>
      <c r="E1869" s="143">
        <v>2067796</v>
      </c>
      <c r="F1869" s="145">
        <v>41294</v>
      </c>
      <c r="G1869" s="143" t="s">
        <v>2658</v>
      </c>
      <c r="H1869" s="146">
        <f t="shared" si="58"/>
        <v>435.23999999999995</v>
      </c>
      <c r="I1869" s="147">
        <v>372</v>
      </c>
      <c r="J1869" s="147">
        <v>435.23999999999995</v>
      </c>
      <c r="K1869" s="148">
        <f t="shared" si="59"/>
        <v>0</v>
      </c>
    </row>
    <row r="1870" spans="1:11" ht="12.75">
      <c r="A1870" s="143" t="s">
        <v>1167</v>
      </c>
      <c r="B1870" s="143" t="s">
        <v>4098</v>
      </c>
      <c r="C1870" s="143" t="s">
        <v>3783</v>
      </c>
      <c r="D1870" s="144" t="s">
        <v>2659</v>
      </c>
      <c r="E1870" s="143">
        <v>2067762</v>
      </c>
      <c r="F1870" s="145">
        <v>41294</v>
      </c>
      <c r="G1870" s="143" t="s">
        <v>2660</v>
      </c>
      <c r="H1870" s="146">
        <f t="shared" si="58"/>
        <v>169.64999999999998</v>
      </c>
      <c r="I1870" s="147">
        <v>145</v>
      </c>
      <c r="J1870" s="147">
        <v>169.64999999999998</v>
      </c>
      <c r="K1870" s="148">
        <f t="shared" si="59"/>
        <v>0</v>
      </c>
    </row>
    <row r="1871" spans="1:11" ht="12.75">
      <c r="A1871" s="143" t="s">
        <v>1167</v>
      </c>
      <c r="B1871" s="143" t="s">
        <v>4098</v>
      </c>
      <c r="C1871" s="143" t="s">
        <v>3783</v>
      </c>
      <c r="D1871" s="144" t="s">
        <v>2661</v>
      </c>
      <c r="E1871" s="143">
        <v>2067864</v>
      </c>
      <c r="F1871" s="145">
        <v>41294</v>
      </c>
      <c r="G1871" s="143" t="s">
        <v>2662</v>
      </c>
      <c r="H1871" s="146">
        <f t="shared" si="58"/>
        <v>1509.3</v>
      </c>
      <c r="I1871" s="147">
        <v>1290</v>
      </c>
      <c r="J1871" s="147">
        <v>1509.3</v>
      </c>
      <c r="K1871" s="148">
        <f t="shared" si="59"/>
        <v>0</v>
      </c>
    </row>
    <row r="1872" spans="1:11" ht="12.75">
      <c r="A1872" s="143" t="s">
        <v>1167</v>
      </c>
      <c r="B1872" s="143" t="s">
        <v>4098</v>
      </c>
      <c r="C1872" s="143" t="s">
        <v>3783</v>
      </c>
      <c r="D1872" s="144" t="s">
        <v>2663</v>
      </c>
      <c r="E1872" s="143">
        <v>1909488</v>
      </c>
      <c r="F1872" s="145">
        <v>41294</v>
      </c>
      <c r="G1872" s="143" t="s">
        <v>2664</v>
      </c>
      <c r="H1872" s="146">
        <f t="shared" si="58"/>
        <v>107.63999999999999</v>
      </c>
      <c r="I1872" s="147">
        <v>92</v>
      </c>
      <c r="J1872" s="147">
        <v>107.63999999999999</v>
      </c>
      <c r="K1872" s="148">
        <f t="shared" si="59"/>
        <v>0</v>
      </c>
    </row>
    <row r="1873" spans="1:11" ht="12.75">
      <c r="A1873" s="143" t="s">
        <v>1167</v>
      </c>
      <c r="B1873" s="143" t="s">
        <v>4098</v>
      </c>
      <c r="C1873" s="143" t="s">
        <v>3783</v>
      </c>
      <c r="D1873" s="144" t="s">
        <v>2665</v>
      </c>
      <c r="E1873" s="143">
        <v>1917653</v>
      </c>
      <c r="F1873" s="145">
        <v>41294</v>
      </c>
      <c r="G1873" s="143" t="s">
        <v>2666</v>
      </c>
      <c r="H1873" s="146">
        <f t="shared" si="58"/>
        <v>342.81</v>
      </c>
      <c r="I1873" s="147">
        <v>293</v>
      </c>
      <c r="J1873" s="147">
        <v>342.81</v>
      </c>
      <c r="K1873" s="148">
        <f t="shared" si="59"/>
        <v>0</v>
      </c>
    </row>
    <row r="1874" spans="1:11" ht="12.75">
      <c r="A1874" s="143" t="s">
        <v>1167</v>
      </c>
      <c r="B1874" s="143" t="s">
        <v>4098</v>
      </c>
      <c r="C1874" s="143" t="s">
        <v>3783</v>
      </c>
      <c r="D1874" s="144" t="s">
        <v>2667</v>
      </c>
      <c r="E1874" s="143">
        <v>1917666</v>
      </c>
      <c r="F1874" s="145">
        <v>41294</v>
      </c>
      <c r="G1874" s="143" t="s">
        <v>2668</v>
      </c>
      <c r="H1874" s="146">
        <f t="shared" si="58"/>
        <v>168.48</v>
      </c>
      <c r="I1874" s="147">
        <v>144</v>
      </c>
      <c r="J1874" s="147">
        <v>168.48</v>
      </c>
      <c r="K1874" s="148">
        <f t="shared" si="59"/>
        <v>0</v>
      </c>
    </row>
    <row r="1875" spans="1:11" ht="12.75">
      <c r="A1875" s="143" t="s">
        <v>1167</v>
      </c>
      <c r="B1875" s="143" t="s">
        <v>4098</v>
      </c>
      <c r="C1875" s="143" t="s">
        <v>3783</v>
      </c>
      <c r="D1875" s="144" t="s">
        <v>2669</v>
      </c>
      <c r="E1875" s="143">
        <v>1917675</v>
      </c>
      <c r="F1875" s="145">
        <v>41294</v>
      </c>
      <c r="G1875" s="143" t="s">
        <v>2670</v>
      </c>
      <c r="H1875" s="146">
        <f t="shared" si="58"/>
        <v>168.48</v>
      </c>
      <c r="I1875" s="147">
        <v>144</v>
      </c>
      <c r="J1875" s="147">
        <v>168.48</v>
      </c>
      <c r="K1875" s="148">
        <f t="shared" si="59"/>
        <v>0</v>
      </c>
    </row>
    <row r="1876" spans="1:11" ht="12.75">
      <c r="A1876" s="143" t="s">
        <v>1167</v>
      </c>
      <c r="B1876" s="143" t="s">
        <v>4098</v>
      </c>
      <c r="C1876" s="143" t="s">
        <v>3783</v>
      </c>
      <c r="D1876" s="144" t="s">
        <v>2671</v>
      </c>
      <c r="E1876" s="143">
        <v>1912157</v>
      </c>
      <c r="F1876" s="145">
        <v>41294</v>
      </c>
      <c r="G1876" s="143" t="s">
        <v>2672</v>
      </c>
      <c r="H1876" s="146">
        <f t="shared" si="58"/>
        <v>170.82</v>
      </c>
      <c r="I1876" s="147">
        <v>146</v>
      </c>
      <c r="J1876" s="147">
        <v>170.82</v>
      </c>
      <c r="K1876" s="148">
        <f t="shared" si="59"/>
        <v>0</v>
      </c>
    </row>
    <row r="1877" spans="1:11" ht="12.75">
      <c r="A1877" s="143" t="s">
        <v>1167</v>
      </c>
      <c r="B1877" s="143" t="s">
        <v>4098</v>
      </c>
      <c r="C1877" s="143" t="s">
        <v>3783</v>
      </c>
      <c r="D1877" s="144" t="s">
        <v>2673</v>
      </c>
      <c r="E1877" s="143">
        <v>1913415</v>
      </c>
      <c r="F1877" s="145">
        <v>41294</v>
      </c>
      <c r="G1877" s="143" t="s">
        <v>2674</v>
      </c>
      <c r="H1877" s="146">
        <f t="shared" si="58"/>
        <v>105.3</v>
      </c>
      <c r="I1877" s="147">
        <v>90</v>
      </c>
      <c r="J1877" s="147">
        <v>105.3</v>
      </c>
      <c r="K1877" s="148">
        <f t="shared" si="59"/>
        <v>0</v>
      </c>
    </row>
    <row r="1878" spans="1:11" ht="12.75">
      <c r="A1878" s="143" t="s">
        <v>1167</v>
      </c>
      <c r="B1878" s="143" t="s">
        <v>4098</v>
      </c>
      <c r="C1878" s="143" t="s">
        <v>3783</v>
      </c>
      <c r="D1878" s="144" t="s">
        <v>2675</v>
      </c>
      <c r="E1878" s="143">
        <v>1913432</v>
      </c>
      <c r="F1878" s="145">
        <v>41294</v>
      </c>
      <c r="G1878" s="143" t="s">
        <v>2676</v>
      </c>
      <c r="H1878" s="146">
        <f t="shared" si="58"/>
        <v>105.3</v>
      </c>
      <c r="I1878" s="147">
        <v>90</v>
      </c>
      <c r="J1878" s="147">
        <v>105.3</v>
      </c>
      <c r="K1878" s="148">
        <f t="shared" si="59"/>
        <v>0</v>
      </c>
    </row>
    <row r="1879" spans="1:11" ht="12.75">
      <c r="A1879" s="143" t="s">
        <v>1167</v>
      </c>
      <c r="B1879" s="143" t="s">
        <v>4098</v>
      </c>
      <c r="C1879" s="143" t="s">
        <v>3783</v>
      </c>
      <c r="D1879" s="144" t="s">
        <v>2677</v>
      </c>
      <c r="E1879" s="143">
        <v>1913459</v>
      </c>
      <c r="F1879" s="145">
        <v>41294</v>
      </c>
      <c r="G1879" s="143" t="s">
        <v>2678</v>
      </c>
      <c r="H1879" s="146">
        <f t="shared" si="58"/>
        <v>66.69</v>
      </c>
      <c r="I1879" s="147">
        <v>57</v>
      </c>
      <c r="J1879" s="147">
        <v>66.69</v>
      </c>
      <c r="K1879" s="148">
        <f t="shared" si="59"/>
        <v>0</v>
      </c>
    </row>
    <row r="1880" spans="1:11" ht="12.75">
      <c r="A1880" s="143" t="s">
        <v>1167</v>
      </c>
      <c r="B1880" s="143" t="s">
        <v>4098</v>
      </c>
      <c r="C1880" s="143" t="s">
        <v>3783</v>
      </c>
      <c r="D1880" s="144" t="s">
        <v>2679</v>
      </c>
      <c r="E1880" s="143">
        <v>1913467</v>
      </c>
      <c r="F1880" s="145">
        <v>41294</v>
      </c>
      <c r="G1880" s="143" t="s">
        <v>2680</v>
      </c>
      <c r="H1880" s="146">
        <f t="shared" si="58"/>
        <v>66.69</v>
      </c>
      <c r="I1880" s="147">
        <v>57</v>
      </c>
      <c r="J1880" s="147">
        <v>66.69</v>
      </c>
      <c r="K1880" s="148">
        <f t="shared" si="59"/>
        <v>0</v>
      </c>
    </row>
    <row r="1881" spans="1:11" ht="12.75">
      <c r="A1881" s="143" t="s">
        <v>1167</v>
      </c>
      <c r="B1881" s="143" t="s">
        <v>4098</v>
      </c>
      <c r="C1881" s="143" t="s">
        <v>3783</v>
      </c>
      <c r="D1881" s="144" t="s">
        <v>2681</v>
      </c>
      <c r="E1881" s="143">
        <v>1632758</v>
      </c>
      <c r="F1881" s="145">
        <v>41294</v>
      </c>
      <c r="G1881" s="143" t="s">
        <v>2682</v>
      </c>
      <c r="H1881" s="146">
        <f t="shared" si="58"/>
        <v>174.32999999999998</v>
      </c>
      <c r="I1881" s="147">
        <v>149</v>
      </c>
      <c r="J1881" s="147">
        <v>174.32999999999998</v>
      </c>
      <c r="K1881" s="148">
        <f t="shared" si="59"/>
        <v>0</v>
      </c>
    </row>
    <row r="1882" spans="1:11" ht="12.75">
      <c r="A1882" s="143" t="s">
        <v>1167</v>
      </c>
      <c r="B1882" s="143" t="s">
        <v>4098</v>
      </c>
      <c r="C1882" s="143" t="s">
        <v>3783</v>
      </c>
      <c r="D1882" s="144" t="s">
        <v>2683</v>
      </c>
      <c r="E1882" s="143">
        <v>1913918</v>
      </c>
      <c r="F1882" s="145">
        <v>41294</v>
      </c>
      <c r="G1882" s="143" t="s">
        <v>2684</v>
      </c>
      <c r="H1882" s="146">
        <f t="shared" si="58"/>
        <v>97.11</v>
      </c>
      <c r="I1882" s="147">
        <v>83</v>
      </c>
      <c r="J1882" s="147">
        <v>97.11</v>
      </c>
      <c r="K1882" s="148">
        <f t="shared" si="59"/>
        <v>0</v>
      </c>
    </row>
    <row r="1883" spans="1:11" ht="12.75">
      <c r="A1883" s="143" t="s">
        <v>1167</v>
      </c>
      <c r="B1883" s="143" t="s">
        <v>4098</v>
      </c>
      <c r="C1883" s="143" t="s">
        <v>3783</v>
      </c>
      <c r="D1883" s="144" t="s">
        <v>2685</v>
      </c>
      <c r="E1883" s="143">
        <v>1913934</v>
      </c>
      <c r="F1883" s="145">
        <v>41294</v>
      </c>
      <c r="G1883" s="143" t="s">
        <v>2686</v>
      </c>
      <c r="H1883" s="146">
        <f t="shared" si="58"/>
        <v>97.11</v>
      </c>
      <c r="I1883" s="147">
        <v>83</v>
      </c>
      <c r="J1883" s="147">
        <v>97.11</v>
      </c>
      <c r="K1883" s="148">
        <f t="shared" si="59"/>
        <v>0</v>
      </c>
    </row>
    <row r="1884" spans="1:11" ht="12.75">
      <c r="A1884" s="143" t="s">
        <v>1167</v>
      </c>
      <c r="B1884" s="143" t="s">
        <v>4098</v>
      </c>
      <c r="C1884" s="143" t="s">
        <v>3783</v>
      </c>
      <c r="D1884" s="144" t="s">
        <v>2687</v>
      </c>
      <c r="E1884" s="143">
        <v>1905450</v>
      </c>
      <c r="F1884" s="145">
        <v>41294</v>
      </c>
      <c r="G1884" s="143" t="s">
        <v>2688</v>
      </c>
      <c r="H1884" s="146">
        <f t="shared" si="58"/>
        <v>420.03</v>
      </c>
      <c r="I1884" s="147">
        <v>359</v>
      </c>
      <c r="J1884" s="147">
        <v>420.03</v>
      </c>
      <c r="K1884" s="148">
        <f t="shared" si="59"/>
        <v>0</v>
      </c>
    </row>
    <row r="1885" spans="1:11" ht="12.75">
      <c r="A1885" s="143" t="s">
        <v>1167</v>
      </c>
      <c r="B1885" s="143" t="s">
        <v>4098</v>
      </c>
      <c r="C1885" s="143" t="s">
        <v>3783</v>
      </c>
      <c r="D1885" s="144" t="s">
        <v>2689</v>
      </c>
      <c r="E1885" s="143">
        <v>1905509</v>
      </c>
      <c r="F1885" s="145">
        <v>41294</v>
      </c>
      <c r="G1885" s="143" t="s">
        <v>2690</v>
      </c>
      <c r="H1885" s="146">
        <f t="shared" si="58"/>
        <v>66.69</v>
      </c>
      <c r="I1885" s="147">
        <v>57</v>
      </c>
      <c r="J1885" s="147">
        <v>66.69</v>
      </c>
      <c r="K1885" s="148">
        <f t="shared" si="59"/>
        <v>0</v>
      </c>
    </row>
    <row r="1886" spans="1:11" ht="12.75">
      <c r="A1886" s="143" t="s">
        <v>1167</v>
      </c>
      <c r="B1886" s="143" t="s">
        <v>4098</v>
      </c>
      <c r="C1886" s="143" t="s">
        <v>3783</v>
      </c>
      <c r="D1886" s="144" t="s">
        <v>2691</v>
      </c>
      <c r="E1886" s="143">
        <v>1905527</v>
      </c>
      <c r="F1886" s="145">
        <v>41294</v>
      </c>
      <c r="G1886" s="143" t="s">
        <v>2692</v>
      </c>
      <c r="H1886" s="146">
        <f t="shared" si="58"/>
        <v>66.69</v>
      </c>
      <c r="I1886" s="147">
        <v>57</v>
      </c>
      <c r="J1886" s="147">
        <v>66.69</v>
      </c>
      <c r="K1886" s="148">
        <f t="shared" si="59"/>
        <v>0</v>
      </c>
    </row>
    <row r="1887" spans="1:11" ht="12.75">
      <c r="A1887" s="143" t="s">
        <v>1167</v>
      </c>
      <c r="B1887" s="143" t="s">
        <v>4098</v>
      </c>
      <c r="C1887" s="143" t="s">
        <v>3783</v>
      </c>
      <c r="D1887" s="144" t="s">
        <v>2693</v>
      </c>
      <c r="E1887" s="143">
        <v>1996332</v>
      </c>
      <c r="F1887" s="145">
        <v>41294</v>
      </c>
      <c r="G1887" s="143" t="s">
        <v>2694</v>
      </c>
      <c r="H1887" s="146">
        <f t="shared" si="58"/>
        <v>226.98</v>
      </c>
      <c r="I1887" s="147">
        <v>194</v>
      </c>
      <c r="J1887" s="147">
        <v>226.98</v>
      </c>
      <c r="K1887" s="148">
        <f t="shared" si="59"/>
        <v>0</v>
      </c>
    </row>
    <row r="1888" spans="1:11" ht="12.75">
      <c r="A1888" s="143" t="s">
        <v>1167</v>
      </c>
      <c r="B1888" s="143" t="s">
        <v>4098</v>
      </c>
      <c r="C1888" s="143" t="s">
        <v>3783</v>
      </c>
      <c r="D1888" s="144" t="s">
        <v>2695</v>
      </c>
      <c r="E1888" s="143">
        <v>1907075</v>
      </c>
      <c r="F1888" s="145">
        <v>41294</v>
      </c>
      <c r="G1888" s="143" t="s">
        <v>2696</v>
      </c>
      <c r="H1888" s="146">
        <f t="shared" si="58"/>
        <v>129.87</v>
      </c>
      <c r="I1888" s="147">
        <v>111</v>
      </c>
      <c r="J1888" s="147">
        <v>129.87</v>
      </c>
      <c r="K1888" s="148">
        <f t="shared" si="59"/>
        <v>0</v>
      </c>
    </row>
    <row r="1889" spans="1:11" ht="12.75">
      <c r="A1889" s="143" t="s">
        <v>1167</v>
      </c>
      <c r="B1889" s="143" t="s">
        <v>4098</v>
      </c>
      <c r="C1889" s="143" t="s">
        <v>3783</v>
      </c>
      <c r="D1889" s="144" t="s">
        <v>2697</v>
      </c>
      <c r="E1889" s="143">
        <v>1907082</v>
      </c>
      <c r="F1889" s="145">
        <v>41294</v>
      </c>
      <c r="G1889" s="143" t="s">
        <v>2698</v>
      </c>
      <c r="H1889" s="146">
        <f t="shared" si="58"/>
        <v>162.63</v>
      </c>
      <c r="I1889" s="147">
        <v>139</v>
      </c>
      <c r="J1889" s="147">
        <v>162.63</v>
      </c>
      <c r="K1889" s="148">
        <f t="shared" si="59"/>
        <v>0</v>
      </c>
    </row>
    <row r="1890" spans="1:11" ht="12.75">
      <c r="A1890" s="143" t="s">
        <v>1167</v>
      </c>
      <c r="B1890" s="143" t="s">
        <v>4098</v>
      </c>
      <c r="C1890" s="143" t="s">
        <v>3783</v>
      </c>
      <c r="D1890" s="144" t="s">
        <v>2699</v>
      </c>
      <c r="E1890" s="143">
        <v>1907156</v>
      </c>
      <c r="F1890" s="145">
        <v>41294</v>
      </c>
      <c r="G1890" s="143" t="s">
        <v>2700</v>
      </c>
      <c r="H1890" s="146">
        <f t="shared" si="58"/>
        <v>162.63</v>
      </c>
      <c r="I1890" s="147">
        <v>139</v>
      </c>
      <c r="J1890" s="147">
        <v>162.63</v>
      </c>
      <c r="K1890" s="148">
        <f t="shared" si="59"/>
        <v>0</v>
      </c>
    </row>
    <row r="1891" spans="1:11" ht="12.75">
      <c r="A1891" s="143" t="s">
        <v>1167</v>
      </c>
      <c r="B1891" s="143" t="s">
        <v>4098</v>
      </c>
      <c r="C1891" s="143" t="s">
        <v>3783</v>
      </c>
      <c r="D1891" s="144" t="s">
        <v>2701</v>
      </c>
      <c r="E1891" s="143">
        <v>1907195</v>
      </c>
      <c r="F1891" s="145">
        <v>41294</v>
      </c>
      <c r="G1891" s="143" t="s">
        <v>2702</v>
      </c>
      <c r="H1891" s="146">
        <f t="shared" si="58"/>
        <v>157.95</v>
      </c>
      <c r="I1891" s="147">
        <v>135</v>
      </c>
      <c r="J1891" s="147">
        <v>157.95</v>
      </c>
      <c r="K1891" s="148">
        <f t="shared" si="59"/>
        <v>0</v>
      </c>
    </row>
    <row r="1892" spans="1:11" ht="12.75">
      <c r="A1892" s="143" t="s">
        <v>1167</v>
      </c>
      <c r="B1892" s="143" t="s">
        <v>4098</v>
      </c>
      <c r="C1892" s="143" t="s">
        <v>3783</v>
      </c>
      <c r="D1892" s="144" t="s">
        <v>2703</v>
      </c>
      <c r="E1892" s="143">
        <v>2530579</v>
      </c>
      <c r="F1892" s="145">
        <v>41294</v>
      </c>
      <c r="G1892" s="143" t="s">
        <v>2704</v>
      </c>
      <c r="H1892" s="146">
        <f t="shared" si="58"/>
        <v>288.99</v>
      </c>
      <c r="I1892" s="147">
        <v>247</v>
      </c>
      <c r="J1892" s="147">
        <v>288.99</v>
      </c>
      <c r="K1892" s="148">
        <f t="shared" si="59"/>
        <v>0</v>
      </c>
    </row>
    <row r="1893" spans="1:11" ht="12.75">
      <c r="A1893" s="143" t="s">
        <v>1167</v>
      </c>
      <c r="B1893" s="143" t="s">
        <v>4098</v>
      </c>
      <c r="C1893" s="143" t="s">
        <v>3783</v>
      </c>
      <c r="D1893" s="144" t="s">
        <v>2705</v>
      </c>
      <c r="E1893" s="143">
        <v>2530587</v>
      </c>
      <c r="F1893" s="145">
        <v>41294</v>
      </c>
      <c r="G1893" s="143" t="s">
        <v>2706</v>
      </c>
      <c r="H1893" s="146">
        <f t="shared" si="58"/>
        <v>221.13</v>
      </c>
      <c r="I1893" s="147">
        <v>189</v>
      </c>
      <c r="J1893" s="147">
        <v>221.13</v>
      </c>
      <c r="K1893" s="148">
        <f t="shared" si="59"/>
        <v>0</v>
      </c>
    </row>
    <row r="1894" spans="1:11" ht="12.75">
      <c r="A1894" s="143" t="s">
        <v>1167</v>
      </c>
      <c r="B1894" s="143" t="s">
        <v>4098</v>
      </c>
      <c r="C1894" s="143" t="s">
        <v>3783</v>
      </c>
      <c r="D1894" s="144" t="s">
        <v>2707</v>
      </c>
      <c r="E1894" s="143">
        <v>2530593</v>
      </c>
      <c r="F1894" s="145">
        <v>41294</v>
      </c>
      <c r="G1894" s="143" t="s">
        <v>2708</v>
      </c>
      <c r="H1894" s="146">
        <f t="shared" si="58"/>
        <v>310.04999999999995</v>
      </c>
      <c r="I1894" s="147">
        <v>265</v>
      </c>
      <c r="J1894" s="147">
        <v>310.04999999999995</v>
      </c>
      <c r="K1894" s="148">
        <f t="shared" si="59"/>
        <v>0</v>
      </c>
    </row>
    <row r="1895" spans="1:11" ht="12.75">
      <c r="A1895" s="143" t="s">
        <v>1167</v>
      </c>
      <c r="B1895" s="143" t="s">
        <v>4098</v>
      </c>
      <c r="C1895" s="143" t="s">
        <v>3783</v>
      </c>
      <c r="D1895" s="144" t="s">
        <v>2709</v>
      </c>
      <c r="E1895" s="143">
        <v>1783181</v>
      </c>
      <c r="F1895" s="145">
        <v>41294</v>
      </c>
      <c r="G1895" s="143" t="s">
        <v>2710</v>
      </c>
      <c r="H1895" s="146">
        <f t="shared" si="58"/>
        <v>131.04</v>
      </c>
      <c r="I1895" s="147">
        <v>112</v>
      </c>
      <c r="J1895" s="147">
        <v>131.04</v>
      </c>
      <c r="K1895" s="148">
        <f t="shared" si="59"/>
        <v>0</v>
      </c>
    </row>
    <row r="1896" spans="1:11" ht="12.75">
      <c r="A1896" s="143" t="s">
        <v>1167</v>
      </c>
      <c r="B1896" s="143" t="s">
        <v>4098</v>
      </c>
      <c r="C1896" s="143" t="s">
        <v>3783</v>
      </c>
      <c r="D1896" s="144" t="s">
        <v>2711</v>
      </c>
      <c r="E1896" s="143">
        <v>1907896</v>
      </c>
      <c r="F1896" s="145">
        <v>41294</v>
      </c>
      <c r="G1896" s="143" t="s">
        <v>2688</v>
      </c>
      <c r="H1896" s="146">
        <f t="shared" si="58"/>
        <v>284.31</v>
      </c>
      <c r="I1896" s="147">
        <v>243</v>
      </c>
      <c r="J1896" s="147">
        <v>284.31</v>
      </c>
      <c r="K1896" s="148">
        <f t="shared" si="59"/>
        <v>0</v>
      </c>
    </row>
    <row r="1897" spans="1:11" ht="12.75">
      <c r="A1897" s="143" t="s">
        <v>1167</v>
      </c>
      <c r="B1897" s="143" t="s">
        <v>4098</v>
      </c>
      <c r="C1897" s="143" t="s">
        <v>3783</v>
      </c>
      <c r="D1897" s="144" t="s">
        <v>2712</v>
      </c>
      <c r="E1897" s="143">
        <v>1907908</v>
      </c>
      <c r="F1897" s="145">
        <v>41294</v>
      </c>
      <c r="G1897" s="143" t="s">
        <v>2688</v>
      </c>
      <c r="H1897" s="146">
        <f t="shared" si="58"/>
        <v>284.31</v>
      </c>
      <c r="I1897" s="147">
        <v>243</v>
      </c>
      <c r="J1897" s="147">
        <v>284.31</v>
      </c>
      <c r="K1897" s="148">
        <f t="shared" si="59"/>
        <v>0</v>
      </c>
    </row>
    <row r="1898" spans="1:11" ht="12.75">
      <c r="A1898" s="143" t="s">
        <v>1167</v>
      </c>
      <c r="B1898" s="143" t="s">
        <v>4098</v>
      </c>
      <c r="C1898" s="143" t="s">
        <v>3783</v>
      </c>
      <c r="D1898" s="144" t="s">
        <v>2713</v>
      </c>
      <c r="E1898" s="143">
        <v>1907924</v>
      </c>
      <c r="F1898" s="145">
        <v>41294</v>
      </c>
      <c r="G1898" s="143" t="s">
        <v>2714</v>
      </c>
      <c r="H1898" s="146">
        <f t="shared" si="58"/>
        <v>284.31</v>
      </c>
      <c r="I1898" s="147">
        <v>243</v>
      </c>
      <c r="J1898" s="147">
        <v>284.31</v>
      </c>
      <c r="K1898" s="148">
        <f t="shared" si="59"/>
        <v>0</v>
      </c>
    </row>
    <row r="1899" spans="1:11" ht="12.75">
      <c r="A1899" s="143" t="s">
        <v>1167</v>
      </c>
      <c r="B1899" s="143" t="s">
        <v>4098</v>
      </c>
      <c r="C1899" s="143" t="s">
        <v>3783</v>
      </c>
      <c r="D1899" s="144" t="s">
        <v>2715</v>
      </c>
      <c r="E1899" s="143">
        <v>1907936</v>
      </c>
      <c r="F1899" s="145">
        <v>41294</v>
      </c>
      <c r="G1899" s="143" t="s">
        <v>2716</v>
      </c>
      <c r="H1899" s="146">
        <f t="shared" si="58"/>
        <v>299.52</v>
      </c>
      <c r="I1899" s="147">
        <v>256</v>
      </c>
      <c r="J1899" s="147">
        <v>299.52</v>
      </c>
      <c r="K1899" s="148">
        <f t="shared" si="59"/>
        <v>0</v>
      </c>
    </row>
    <row r="1900" spans="1:11" ht="12.75">
      <c r="A1900" s="143" t="s">
        <v>1167</v>
      </c>
      <c r="B1900" s="143" t="s">
        <v>4098</v>
      </c>
      <c r="C1900" s="143" t="s">
        <v>3783</v>
      </c>
      <c r="D1900" s="144" t="s">
        <v>2717</v>
      </c>
      <c r="E1900" s="143">
        <v>1908153</v>
      </c>
      <c r="F1900" s="145">
        <v>41294</v>
      </c>
      <c r="G1900" s="143" t="s">
        <v>2718</v>
      </c>
      <c r="H1900" s="146">
        <f t="shared" si="58"/>
        <v>143.91</v>
      </c>
      <c r="I1900" s="147">
        <v>123</v>
      </c>
      <c r="J1900" s="147">
        <v>143.91</v>
      </c>
      <c r="K1900" s="148">
        <f t="shared" si="59"/>
        <v>0</v>
      </c>
    </row>
    <row r="1901" spans="1:11" ht="12.75">
      <c r="A1901" s="143" t="s">
        <v>1167</v>
      </c>
      <c r="B1901" s="143" t="s">
        <v>4098</v>
      </c>
      <c r="C1901" s="143" t="s">
        <v>3783</v>
      </c>
      <c r="D1901" s="144" t="s">
        <v>2719</v>
      </c>
      <c r="E1901" s="143">
        <v>1908166</v>
      </c>
      <c r="F1901" s="145">
        <v>41294</v>
      </c>
      <c r="G1901" s="143" t="s">
        <v>2720</v>
      </c>
      <c r="H1901" s="146">
        <f t="shared" si="58"/>
        <v>77.22</v>
      </c>
      <c r="I1901" s="147">
        <v>66</v>
      </c>
      <c r="J1901" s="147">
        <v>77.22</v>
      </c>
      <c r="K1901" s="148">
        <f t="shared" si="59"/>
        <v>0</v>
      </c>
    </row>
    <row r="1902" spans="1:11" ht="12.75">
      <c r="A1902" s="143" t="s">
        <v>1167</v>
      </c>
      <c r="B1902" s="143" t="s">
        <v>4098</v>
      </c>
      <c r="C1902" s="143" t="s">
        <v>3783</v>
      </c>
      <c r="D1902" s="144" t="s">
        <v>2721</v>
      </c>
      <c r="E1902" s="143">
        <v>1908175</v>
      </c>
      <c r="F1902" s="145">
        <v>41294</v>
      </c>
      <c r="G1902" s="143" t="s">
        <v>2722</v>
      </c>
      <c r="H1902" s="146">
        <f t="shared" si="58"/>
        <v>77.22</v>
      </c>
      <c r="I1902" s="147">
        <v>66</v>
      </c>
      <c r="J1902" s="147">
        <v>77.22</v>
      </c>
      <c r="K1902" s="148">
        <f t="shared" si="59"/>
        <v>0</v>
      </c>
    </row>
    <row r="1903" spans="1:11" ht="12.75">
      <c r="A1903" s="143" t="s">
        <v>1167</v>
      </c>
      <c r="B1903" s="143" t="s">
        <v>4098</v>
      </c>
      <c r="C1903" s="143" t="s">
        <v>3783</v>
      </c>
      <c r="D1903" s="144" t="s">
        <v>2723</v>
      </c>
      <c r="E1903" s="143">
        <v>1909216</v>
      </c>
      <c r="F1903" s="145">
        <v>41294</v>
      </c>
      <c r="G1903" s="143" t="s">
        <v>2724</v>
      </c>
      <c r="H1903" s="146">
        <f t="shared" si="58"/>
        <v>148.59</v>
      </c>
      <c r="I1903" s="147">
        <v>127</v>
      </c>
      <c r="J1903" s="147">
        <v>148.59</v>
      </c>
      <c r="K1903" s="148">
        <f t="shared" si="59"/>
        <v>0</v>
      </c>
    </row>
    <row r="1904" spans="1:11" ht="12.75">
      <c r="A1904" s="143" t="s">
        <v>1167</v>
      </c>
      <c r="B1904" s="143" t="s">
        <v>4098</v>
      </c>
      <c r="C1904" s="143" t="s">
        <v>3783</v>
      </c>
      <c r="D1904" s="144" t="s">
        <v>2725</v>
      </c>
      <c r="E1904" s="143">
        <v>1909278</v>
      </c>
      <c r="F1904" s="145">
        <v>41294</v>
      </c>
      <c r="G1904" s="143" t="s">
        <v>2726</v>
      </c>
      <c r="H1904" s="146">
        <f t="shared" si="58"/>
        <v>111.14999999999999</v>
      </c>
      <c r="I1904" s="147">
        <v>95</v>
      </c>
      <c r="J1904" s="147">
        <v>111.14999999999999</v>
      </c>
      <c r="K1904" s="148">
        <f t="shared" si="59"/>
        <v>0</v>
      </c>
    </row>
    <row r="1905" spans="1:11" ht="12.75">
      <c r="A1905" s="143" t="s">
        <v>1167</v>
      </c>
      <c r="B1905" s="143" t="s">
        <v>4098</v>
      </c>
      <c r="C1905" s="143" t="s">
        <v>3783</v>
      </c>
      <c r="D1905" s="144" t="s">
        <v>2727</v>
      </c>
      <c r="E1905" s="143">
        <v>1909291</v>
      </c>
      <c r="F1905" s="145">
        <v>41294</v>
      </c>
      <c r="G1905" s="143" t="s">
        <v>2728</v>
      </c>
      <c r="H1905" s="146">
        <f t="shared" si="58"/>
        <v>111.14999999999999</v>
      </c>
      <c r="I1905" s="147">
        <v>95</v>
      </c>
      <c r="J1905" s="147">
        <v>111.14999999999999</v>
      </c>
      <c r="K1905" s="148">
        <f t="shared" si="59"/>
        <v>0</v>
      </c>
    </row>
    <row r="1906" spans="1:11" ht="12.75">
      <c r="A1906" s="143" t="s">
        <v>1167</v>
      </c>
      <c r="B1906" s="143" t="s">
        <v>4098</v>
      </c>
      <c r="C1906" s="143" t="s">
        <v>3783</v>
      </c>
      <c r="D1906" s="144" t="s">
        <v>2729</v>
      </c>
      <c r="E1906" s="143">
        <v>1909310</v>
      </c>
      <c r="F1906" s="145">
        <v>41294</v>
      </c>
      <c r="G1906" s="143" t="s">
        <v>2730</v>
      </c>
      <c r="H1906" s="146">
        <f t="shared" si="58"/>
        <v>111.14999999999999</v>
      </c>
      <c r="I1906" s="147">
        <v>95</v>
      </c>
      <c r="J1906" s="147">
        <v>111.14999999999999</v>
      </c>
      <c r="K1906" s="148">
        <f t="shared" si="59"/>
        <v>0</v>
      </c>
    </row>
    <row r="1907" spans="1:11" ht="12.75">
      <c r="A1907" s="143" t="s">
        <v>1167</v>
      </c>
      <c r="B1907" s="143" t="s">
        <v>4098</v>
      </c>
      <c r="C1907" s="143" t="s">
        <v>3783</v>
      </c>
      <c r="D1907" s="144" t="s">
        <v>2731</v>
      </c>
      <c r="E1907" s="143">
        <v>1909322</v>
      </c>
      <c r="F1907" s="145">
        <v>41294</v>
      </c>
      <c r="G1907" s="143" t="s">
        <v>2732</v>
      </c>
      <c r="H1907" s="146">
        <f t="shared" si="58"/>
        <v>111.14999999999999</v>
      </c>
      <c r="I1907" s="147">
        <v>95</v>
      </c>
      <c r="J1907" s="147">
        <v>111.14999999999999</v>
      </c>
      <c r="K1907" s="148">
        <f t="shared" si="59"/>
        <v>0</v>
      </c>
    </row>
    <row r="1908" spans="1:11" ht="12.75">
      <c r="A1908" s="143" t="s">
        <v>1167</v>
      </c>
      <c r="B1908" s="143" t="s">
        <v>4098</v>
      </c>
      <c r="C1908" s="143" t="s">
        <v>3783</v>
      </c>
      <c r="D1908" s="144" t="s">
        <v>2733</v>
      </c>
      <c r="E1908" s="143">
        <v>1909474</v>
      </c>
      <c r="F1908" s="145">
        <v>41294</v>
      </c>
      <c r="G1908" s="143" t="s">
        <v>2734</v>
      </c>
      <c r="H1908" s="146">
        <f t="shared" si="58"/>
        <v>107.63999999999999</v>
      </c>
      <c r="I1908" s="147">
        <v>92</v>
      </c>
      <c r="J1908" s="147">
        <v>107.63999999999999</v>
      </c>
      <c r="K1908" s="148">
        <f t="shared" si="59"/>
        <v>0</v>
      </c>
    </row>
    <row r="1909" spans="1:11" ht="12.75">
      <c r="A1909" s="143" t="s">
        <v>1167</v>
      </c>
      <c r="B1909" s="143" t="s">
        <v>4098</v>
      </c>
      <c r="C1909" s="143" t="s">
        <v>3783</v>
      </c>
      <c r="D1909" s="144" t="s">
        <v>2735</v>
      </c>
      <c r="E1909" s="143">
        <v>1901503</v>
      </c>
      <c r="F1909" s="145">
        <v>41294</v>
      </c>
      <c r="G1909" s="143" t="s">
        <v>2736</v>
      </c>
      <c r="H1909" s="146">
        <f t="shared" si="58"/>
        <v>174.32999999999998</v>
      </c>
      <c r="I1909" s="147">
        <v>149</v>
      </c>
      <c r="J1909" s="147">
        <v>174.32999999999998</v>
      </c>
      <c r="K1909" s="148">
        <f t="shared" si="59"/>
        <v>0</v>
      </c>
    </row>
    <row r="1910" spans="1:11" ht="12.75">
      <c r="A1910" s="143" t="s">
        <v>1167</v>
      </c>
      <c r="B1910" s="143" t="s">
        <v>4098</v>
      </c>
      <c r="C1910" s="143" t="s">
        <v>3783</v>
      </c>
      <c r="D1910" s="144" t="s">
        <v>2737</v>
      </c>
      <c r="E1910" s="143">
        <v>1901515</v>
      </c>
      <c r="F1910" s="145">
        <v>41294</v>
      </c>
      <c r="G1910" s="143" t="s">
        <v>2738</v>
      </c>
      <c r="H1910" s="146">
        <f t="shared" si="58"/>
        <v>87.75</v>
      </c>
      <c r="I1910" s="147">
        <v>75</v>
      </c>
      <c r="J1910" s="147">
        <v>87.75</v>
      </c>
      <c r="K1910" s="148">
        <f t="shared" si="59"/>
        <v>0</v>
      </c>
    </row>
    <row r="1911" spans="1:11" ht="12.75">
      <c r="A1911" s="143" t="s">
        <v>1167</v>
      </c>
      <c r="B1911" s="143" t="s">
        <v>4098</v>
      </c>
      <c r="C1911" s="143" t="s">
        <v>3783</v>
      </c>
      <c r="D1911" s="144" t="s">
        <v>2739</v>
      </c>
      <c r="E1911" s="143">
        <v>1901526</v>
      </c>
      <c r="F1911" s="145">
        <v>41294</v>
      </c>
      <c r="G1911" s="143" t="s">
        <v>2740</v>
      </c>
      <c r="H1911" s="146">
        <f t="shared" si="58"/>
        <v>70.19999999999999</v>
      </c>
      <c r="I1911" s="147">
        <v>60</v>
      </c>
      <c r="J1911" s="147">
        <v>70.19999999999999</v>
      </c>
      <c r="K1911" s="148">
        <f t="shared" si="59"/>
        <v>0</v>
      </c>
    </row>
    <row r="1912" spans="1:11" ht="12.75">
      <c r="A1912" s="143" t="s">
        <v>1167</v>
      </c>
      <c r="B1912" s="143" t="s">
        <v>4098</v>
      </c>
      <c r="C1912" s="143" t="s">
        <v>3783</v>
      </c>
      <c r="D1912" s="144" t="s">
        <v>2741</v>
      </c>
      <c r="E1912" s="143">
        <v>1901544</v>
      </c>
      <c r="F1912" s="145">
        <v>41294</v>
      </c>
      <c r="G1912" s="143" t="s">
        <v>2742</v>
      </c>
      <c r="H1912" s="146">
        <f t="shared" si="58"/>
        <v>69.03</v>
      </c>
      <c r="I1912" s="147">
        <v>59</v>
      </c>
      <c r="J1912" s="147">
        <v>69.03</v>
      </c>
      <c r="K1912" s="148">
        <f t="shared" si="59"/>
        <v>0</v>
      </c>
    </row>
    <row r="1913" spans="1:11" ht="12.75">
      <c r="A1913" s="143" t="s">
        <v>1167</v>
      </c>
      <c r="B1913" s="143" t="s">
        <v>4098</v>
      </c>
      <c r="C1913" s="143" t="s">
        <v>3783</v>
      </c>
      <c r="D1913" s="144" t="s">
        <v>2743</v>
      </c>
      <c r="E1913" s="143">
        <v>1901559</v>
      </c>
      <c r="F1913" s="145">
        <v>41294</v>
      </c>
      <c r="G1913" s="143" t="s">
        <v>2744</v>
      </c>
      <c r="H1913" s="146">
        <f t="shared" si="58"/>
        <v>119.33999999999999</v>
      </c>
      <c r="I1913" s="147">
        <v>102</v>
      </c>
      <c r="J1913" s="147">
        <v>119.33999999999999</v>
      </c>
      <c r="K1913" s="148">
        <f t="shared" si="59"/>
        <v>0</v>
      </c>
    </row>
    <row r="1914" spans="1:11" ht="12.75">
      <c r="A1914" s="143" t="s">
        <v>1167</v>
      </c>
      <c r="B1914" s="143" t="s">
        <v>4098</v>
      </c>
      <c r="C1914" s="143" t="s">
        <v>3783</v>
      </c>
      <c r="D1914" s="144" t="s">
        <v>2745</v>
      </c>
      <c r="E1914" s="143">
        <v>1901571</v>
      </c>
      <c r="F1914" s="145">
        <v>41294</v>
      </c>
      <c r="G1914" s="143" t="s">
        <v>2746</v>
      </c>
      <c r="H1914" s="146">
        <f t="shared" si="58"/>
        <v>119.33999999999999</v>
      </c>
      <c r="I1914" s="147">
        <v>102</v>
      </c>
      <c r="J1914" s="147">
        <v>119.33999999999999</v>
      </c>
      <c r="K1914" s="148">
        <f t="shared" si="59"/>
        <v>0</v>
      </c>
    </row>
    <row r="1915" spans="1:11" ht="12.75">
      <c r="A1915" s="143" t="s">
        <v>1167</v>
      </c>
      <c r="B1915" s="143" t="s">
        <v>4098</v>
      </c>
      <c r="C1915" s="143" t="s">
        <v>3783</v>
      </c>
      <c r="D1915" s="144" t="s">
        <v>2747</v>
      </c>
      <c r="E1915" s="143">
        <v>2521418</v>
      </c>
      <c r="F1915" s="145">
        <v>41294</v>
      </c>
      <c r="G1915" s="143" t="s">
        <v>2748</v>
      </c>
      <c r="H1915" s="146">
        <f t="shared" si="58"/>
        <v>131.04</v>
      </c>
      <c r="I1915" s="147">
        <v>112</v>
      </c>
      <c r="J1915" s="147">
        <v>131.04</v>
      </c>
      <c r="K1915" s="148">
        <f t="shared" si="59"/>
        <v>0</v>
      </c>
    </row>
    <row r="1916" spans="1:11" ht="12.75">
      <c r="A1916" s="143" t="s">
        <v>1167</v>
      </c>
      <c r="B1916" s="143" t="s">
        <v>4098</v>
      </c>
      <c r="C1916" s="143" t="s">
        <v>2749</v>
      </c>
      <c r="D1916" s="144" t="s">
        <v>2750</v>
      </c>
      <c r="E1916" s="143">
        <v>1996699</v>
      </c>
      <c r="F1916" s="145">
        <v>41294</v>
      </c>
      <c r="G1916" s="143" t="s">
        <v>2751</v>
      </c>
      <c r="H1916" s="146">
        <f t="shared" si="58"/>
        <v>792.0899999999999</v>
      </c>
      <c r="I1916" s="147">
        <v>677</v>
      </c>
      <c r="J1916" s="147">
        <v>792.0899999999999</v>
      </c>
      <c r="K1916" s="148">
        <f t="shared" si="59"/>
        <v>0</v>
      </c>
    </row>
    <row r="1917" spans="1:11" ht="12.75">
      <c r="A1917" s="143" t="s">
        <v>1167</v>
      </c>
      <c r="B1917" s="143" t="s">
        <v>4098</v>
      </c>
      <c r="C1917" s="143" t="s">
        <v>2749</v>
      </c>
      <c r="D1917" s="144" t="s">
        <v>2752</v>
      </c>
      <c r="E1917" s="143">
        <v>1913789</v>
      </c>
      <c r="F1917" s="145">
        <v>41294</v>
      </c>
      <c r="G1917" s="143" t="s">
        <v>2753</v>
      </c>
      <c r="H1917" s="146">
        <f t="shared" si="58"/>
        <v>305.37</v>
      </c>
      <c r="I1917" s="147">
        <v>261</v>
      </c>
      <c r="J1917" s="147">
        <v>305.37</v>
      </c>
      <c r="K1917" s="148">
        <f t="shared" si="59"/>
        <v>0</v>
      </c>
    </row>
    <row r="1918" spans="1:11" ht="12.75">
      <c r="A1918" s="143" t="s">
        <v>1167</v>
      </c>
      <c r="B1918" s="143" t="s">
        <v>4098</v>
      </c>
      <c r="C1918" s="143" t="s">
        <v>2749</v>
      </c>
      <c r="D1918" s="144" t="s">
        <v>2754</v>
      </c>
      <c r="E1918" s="143">
        <v>1913792</v>
      </c>
      <c r="F1918" s="145">
        <v>41294</v>
      </c>
      <c r="G1918" s="143" t="s">
        <v>2755</v>
      </c>
      <c r="H1918" s="146">
        <f t="shared" si="58"/>
        <v>28.08</v>
      </c>
      <c r="I1918" s="147">
        <v>24</v>
      </c>
      <c r="J1918" s="147">
        <v>28.08</v>
      </c>
      <c r="K1918" s="148">
        <f t="shared" si="59"/>
        <v>0</v>
      </c>
    </row>
    <row r="1919" spans="1:11" ht="12.75">
      <c r="A1919" s="143" t="s">
        <v>1167</v>
      </c>
      <c r="B1919" s="143" t="s">
        <v>4098</v>
      </c>
      <c r="C1919" s="143" t="s">
        <v>2749</v>
      </c>
      <c r="D1919" s="144" t="s">
        <v>2756</v>
      </c>
      <c r="E1919" s="143">
        <v>1913811</v>
      </c>
      <c r="F1919" s="145">
        <v>41294</v>
      </c>
      <c r="G1919" s="143" t="s">
        <v>2757</v>
      </c>
      <c r="H1919" s="146">
        <f t="shared" si="58"/>
        <v>40.949999999999996</v>
      </c>
      <c r="I1919" s="147">
        <v>35</v>
      </c>
      <c r="J1919" s="147">
        <v>40.949999999999996</v>
      </c>
      <c r="K1919" s="148">
        <f t="shared" si="59"/>
        <v>0</v>
      </c>
    </row>
    <row r="1920" spans="1:11" ht="12.75">
      <c r="A1920" s="143" t="s">
        <v>1167</v>
      </c>
      <c r="B1920" s="143" t="s">
        <v>4098</v>
      </c>
      <c r="C1920" s="143" t="s">
        <v>2749</v>
      </c>
      <c r="D1920" s="144" t="s">
        <v>2758</v>
      </c>
      <c r="E1920" s="143">
        <v>1913853</v>
      </c>
      <c r="F1920" s="145">
        <v>41294</v>
      </c>
      <c r="G1920" s="143" t="s">
        <v>2759</v>
      </c>
      <c r="H1920" s="146">
        <f t="shared" si="58"/>
        <v>235.17</v>
      </c>
      <c r="I1920" s="147">
        <v>201</v>
      </c>
      <c r="J1920" s="147">
        <v>235.17</v>
      </c>
      <c r="K1920" s="148">
        <f t="shared" si="59"/>
        <v>0</v>
      </c>
    </row>
    <row r="1921" spans="1:11" ht="12.75">
      <c r="A1921" s="143" t="s">
        <v>1167</v>
      </c>
      <c r="B1921" s="143" t="s">
        <v>4098</v>
      </c>
      <c r="C1921" s="143" t="s">
        <v>2749</v>
      </c>
      <c r="D1921" s="144" t="s">
        <v>2760</v>
      </c>
      <c r="E1921" s="143">
        <v>1908259</v>
      </c>
      <c r="F1921" s="145">
        <v>41294</v>
      </c>
      <c r="G1921" s="143" t="s">
        <v>2761</v>
      </c>
      <c r="H1921" s="146">
        <f t="shared" si="58"/>
        <v>115.83</v>
      </c>
      <c r="I1921" s="147">
        <v>99</v>
      </c>
      <c r="J1921" s="147">
        <v>115.83</v>
      </c>
      <c r="K1921" s="148">
        <f t="shared" si="59"/>
        <v>0</v>
      </c>
    </row>
    <row r="1922" spans="1:11" ht="12.75">
      <c r="A1922" s="143" t="s">
        <v>1167</v>
      </c>
      <c r="B1922" s="143" t="s">
        <v>4098</v>
      </c>
      <c r="C1922" s="143" t="s">
        <v>2749</v>
      </c>
      <c r="D1922" s="144" t="s">
        <v>2762</v>
      </c>
      <c r="E1922" s="143">
        <v>1908271</v>
      </c>
      <c r="F1922" s="145">
        <v>41294</v>
      </c>
      <c r="G1922" s="143" t="s">
        <v>2763</v>
      </c>
      <c r="H1922" s="146">
        <f t="shared" si="58"/>
        <v>308.88</v>
      </c>
      <c r="I1922" s="147">
        <v>264</v>
      </c>
      <c r="J1922" s="147">
        <v>308.88</v>
      </c>
      <c r="K1922" s="148">
        <f t="shared" si="59"/>
        <v>0</v>
      </c>
    </row>
    <row r="1923" spans="1:11" ht="12.75">
      <c r="A1923" s="143" t="s">
        <v>1167</v>
      </c>
      <c r="B1923" s="143" t="s">
        <v>4098</v>
      </c>
      <c r="C1923" s="143" t="s">
        <v>2749</v>
      </c>
      <c r="D1923" s="144" t="s">
        <v>2764</v>
      </c>
      <c r="E1923" s="143">
        <v>1908298</v>
      </c>
      <c r="F1923" s="145">
        <v>41294</v>
      </c>
      <c r="G1923" s="143" t="s">
        <v>2765</v>
      </c>
      <c r="H1923" s="146">
        <f aca="true" t="shared" si="60" ref="H1923:H1986">I1923*1.17</f>
        <v>299.52</v>
      </c>
      <c r="I1923" s="147">
        <v>256</v>
      </c>
      <c r="J1923" s="147">
        <v>299.52</v>
      </c>
      <c r="K1923" s="148">
        <f aca="true" t="shared" si="61" ref="K1923:K1986">H1923/J1923-1</f>
        <v>0</v>
      </c>
    </row>
    <row r="1924" spans="1:11" ht="12.75">
      <c r="A1924" s="143" t="s">
        <v>1167</v>
      </c>
      <c r="B1924" s="143" t="s">
        <v>4098</v>
      </c>
      <c r="C1924" s="143" t="s">
        <v>2749</v>
      </c>
      <c r="D1924" s="144" t="s">
        <v>2766</v>
      </c>
      <c r="E1924" s="143">
        <v>1632932</v>
      </c>
      <c r="F1924" s="145">
        <v>41294</v>
      </c>
      <c r="G1924" s="143" t="s">
        <v>2763</v>
      </c>
      <c r="H1924" s="146">
        <f t="shared" si="60"/>
        <v>457.46999999999997</v>
      </c>
      <c r="I1924" s="147">
        <v>391</v>
      </c>
      <c r="J1924" s="147">
        <v>457.46999999999997</v>
      </c>
      <c r="K1924" s="148">
        <f t="shared" si="61"/>
        <v>0</v>
      </c>
    </row>
    <row r="1925" spans="1:11" ht="12.75">
      <c r="A1925" s="143" t="s">
        <v>1167</v>
      </c>
      <c r="B1925" s="143" t="s">
        <v>4098</v>
      </c>
      <c r="C1925" s="143" t="s">
        <v>2749</v>
      </c>
      <c r="D1925" s="144" t="s">
        <v>2767</v>
      </c>
      <c r="E1925" s="143">
        <v>1908350</v>
      </c>
      <c r="F1925" s="145">
        <v>41294</v>
      </c>
      <c r="G1925" s="143" t="s">
        <v>2768</v>
      </c>
      <c r="H1925" s="146">
        <f t="shared" si="60"/>
        <v>1694.1599999999999</v>
      </c>
      <c r="I1925" s="147">
        <v>1448</v>
      </c>
      <c r="J1925" s="147">
        <v>1694.1599999999999</v>
      </c>
      <c r="K1925" s="148">
        <f t="shared" si="61"/>
        <v>0</v>
      </c>
    </row>
    <row r="1926" spans="1:11" ht="12.75">
      <c r="A1926" s="143" t="s">
        <v>1167</v>
      </c>
      <c r="B1926" s="143" t="s">
        <v>4098</v>
      </c>
      <c r="C1926" s="143" t="s">
        <v>2749</v>
      </c>
      <c r="D1926" s="144" t="s">
        <v>2769</v>
      </c>
      <c r="E1926" s="143">
        <v>1908377</v>
      </c>
      <c r="F1926" s="145">
        <v>41294</v>
      </c>
      <c r="G1926" s="143" t="s">
        <v>2770</v>
      </c>
      <c r="H1926" s="146">
        <f t="shared" si="60"/>
        <v>814.3199999999999</v>
      </c>
      <c r="I1926" s="147">
        <v>696</v>
      </c>
      <c r="J1926" s="147">
        <v>814.3199999999999</v>
      </c>
      <c r="K1926" s="148">
        <f t="shared" si="61"/>
        <v>0</v>
      </c>
    </row>
    <row r="1927" spans="1:11" ht="12.75">
      <c r="A1927" s="143" t="s">
        <v>1167</v>
      </c>
      <c r="B1927" s="143" t="s">
        <v>4098</v>
      </c>
      <c r="C1927" s="143" t="s">
        <v>2749</v>
      </c>
      <c r="D1927" s="144" t="s">
        <v>2771</v>
      </c>
      <c r="E1927" s="143">
        <v>1908392</v>
      </c>
      <c r="F1927" s="145">
        <v>41294</v>
      </c>
      <c r="G1927" s="143" t="s">
        <v>2772</v>
      </c>
      <c r="H1927" s="146">
        <f t="shared" si="60"/>
        <v>1010.8799999999999</v>
      </c>
      <c r="I1927" s="147">
        <v>864</v>
      </c>
      <c r="J1927" s="147">
        <v>1010.8799999999999</v>
      </c>
      <c r="K1927" s="148">
        <f t="shared" si="61"/>
        <v>0</v>
      </c>
    </row>
    <row r="1928" spans="1:11" ht="12.75">
      <c r="A1928" s="143" t="s">
        <v>1167</v>
      </c>
      <c r="B1928" s="143" t="s">
        <v>4098</v>
      </c>
      <c r="C1928" s="143" t="s">
        <v>2773</v>
      </c>
      <c r="D1928" s="144" t="s">
        <v>2774</v>
      </c>
      <c r="E1928" s="143">
        <v>528836</v>
      </c>
      <c r="F1928" s="145">
        <v>41294</v>
      </c>
      <c r="G1928" s="143" t="s">
        <v>2775</v>
      </c>
      <c r="H1928" s="146">
        <f t="shared" si="60"/>
        <v>152.1</v>
      </c>
      <c r="I1928" s="147">
        <v>130</v>
      </c>
      <c r="J1928" s="147">
        <v>152.1</v>
      </c>
      <c r="K1928" s="148">
        <f t="shared" si="61"/>
        <v>0</v>
      </c>
    </row>
    <row r="1929" spans="1:11" ht="12.75">
      <c r="A1929" s="143" t="s">
        <v>1167</v>
      </c>
      <c r="B1929" s="143" t="s">
        <v>4098</v>
      </c>
      <c r="C1929" s="143" t="s">
        <v>2773</v>
      </c>
      <c r="D1929" s="144" t="s">
        <v>2776</v>
      </c>
      <c r="E1929" s="143">
        <v>1937166</v>
      </c>
      <c r="F1929" s="145">
        <v>41294</v>
      </c>
      <c r="G1929" s="143" t="s">
        <v>2777</v>
      </c>
      <c r="H1929" s="146">
        <f t="shared" si="60"/>
        <v>470.34</v>
      </c>
      <c r="I1929" s="147">
        <v>402</v>
      </c>
      <c r="J1929" s="147">
        <v>470.34</v>
      </c>
      <c r="K1929" s="148">
        <f t="shared" si="61"/>
        <v>0</v>
      </c>
    </row>
    <row r="1930" spans="1:11" ht="12.75">
      <c r="A1930" s="143" t="s">
        <v>1167</v>
      </c>
      <c r="B1930" s="143" t="s">
        <v>4098</v>
      </c>
      <c r="C1930" s="143" t="s">
        <v>2773</v>
      </c>
      <c r="D1930" s="144" t="s">
        <v>2778</v>
      </c>
      <c r="E1930" s="143">
        <v>1930530</v>
      </c>
      <c r="F1930" s="145">
        <v>41294</v>
      </c>
      <c r="G1930" s="143" t="s">
        <v>2779</v>
      </c>
      <c r="H1930" s="146">
        <f t="shared" si="60"/>
        <v>338.13</v>
      </c>
      <c r="I1930" s="147">
        <v>289</v>
      </c>
      <c r="J1930" s="147">
        <v>338.13</v>
      </c>
      <c r="K1930" s="148">
        <f t="shared" si="61"/>
        <v>0</v>
      </c>
    </row>
    <row r="1931" spans="1:11" ht="12.75">
      <c r="A1931" s="143" t="s">
        <v>1167</v>
      </c>
      <c r="B1931" s="143" t="s">
        <v>4098</v>
      </c>
      <c r="C1931" s="143" t="s">
        <v>2773</v>
      </c>
      <c r="D1931" s="144" t="s">
        <v>2780</v>
      </c>
      <c r="E1931" s="143">
        <v>1934233</v>
      </c>
      <c r="F1931" s="145">
        <v>41294</v>
      </c>
      <c r="G1931" s="143" t="s">
        <v>2781</v>
      </c>
      <c r="H1931" s="146">
        <f t="shared" si="60"/>
        <v>287.82</v>
      </c>
      <c r="I1931" s="147">
        <v>246</v>
      </c>
      <c r="J1931" s="147">
        <v>287.82</v>
      </c>
      <c r="K1931" s="148">
        <f t="shared" si="61"/>
        <v>0</v>
      </c>
    </row>
    <row r="1932" spans="1:11" ht="12.75">
      <c r="A1932" s="143" t="s">
        <v>1167</v>
      </c>
      <c r="B1932" s="143" t="s">
        <v>4098</v>
      </c>
      <c r="C1932" s="143" t="s">
        <v>2773</v>
      </c>
      <c r="D1932" s="144" t="s">
        <v>2782</v>
      </c>
      <c r="E1932" s="143">
        <v>1916186</v>
      </c>
      <c r="F1932" s="145">
        <v>41294</v>
      </c>
      <c r="G1932" s="143" t="s">
        <v>2783</v>
      </c>
      <c r="H1932" s="146">
        <f t="shared" si="60"/>
        <v>444.59999999999997</v>
      </c>
      <c r="I1932" s="147">
        <v>380</v>
      </c>
      <c r="J1932" s="147">
        <v>444.59999999999997</v>
      </c>
      <c r="K1932" s="148">
        <f t="shared" si="61"/>
        <v>0</v>
      </c>
    </row>
    <row r="1933" spans="1:11" ht="12.75">
      <c r="A1933" s="143" t="s">
        <v>1167</v>
      </c>
      <c r="B1933" s="143" t="s">
        <v>4098</v>
      </c>
      <c r="C1933" s="143" t="s">
        <v>2773</v>
      </c>
      <c r="D1933" s="144" t="s">
        <v>2784</v>
      </c>
      <c r="E1933" s="143">
        <v>1902807</v>
      </c>
      <c r="F1933" s="145">
        <v>41294</v>
      </c>
      <c r="G1933" s="143" t="s">
        <v>2785</v>
      </c>
      <c r="H1933" s="146">
        <f t="shared" si="60"/>
        <v>533.52</v>
      </c>
      <c r="I1933" s="147">
        <v>456</v>
      </c>
      <c r="J1933" s="147">
        <v>533.52</v>
      </c>
      <c r="K1933" s="148">
        <f t="shared" si="61"/>
        <v>0</v>
      </c>
    </row>
    <row r="1934" spans="1:11" ht="12.75">
      <c r="A1934" s="143" t="s">
        <v>1167</v>
      </c>
      <c r="B1934" s="143" t="s">
        <v>4098</v>
      </c>
      <c r="C1934" s="143" t="s">
        <v>2773</v>
      </c>
      <c r="D1934" s="144" t="s">
        <v>2786</v>
      </c>
      <c r="E1934" s="143">
        <v>1899212</v>
      </c>
      <c r="F1934" s="145">
        <v>41294</v>
      </c>
      <c r="G1934" s="143" t="s">
        <v>2787</v>
      </c>
      <c r="H1934" s="146">
        <f t="shared" si="60"/>
        <v>2699.19</v>
      </c>
      <c r="I1934" s="147">
        <v>2307</v>
      </c>
      <c r="J1934" s="147">
        <v>2699.19</v>
      </c>
      <c r="K1934" s="148">
        <f t="shared" si="61"/>
        <v>0</v>
      </c>
    </row>
    <row r="1935" spans="1:11" ht="12.75">
      <c r="A1935" s="143" t="s">
        <v>1167</v>
      </c>
      <c r="B1935" s="143" t="s">
        <v>4098</v>
      </c>
      <c r="C1935" s="143" t="s">
        <v>2773</v>
      </c>
      <c r="D1935" s="144" t="s">
        <v>2788</v>
      </c>
      <c r="E1935" s="143">
        <v>1929044</v>
      </c>
      <c r="F1935" s="145">
        <v>41294</v>
      </c>
      <c r="G1935" s="143" t="s">
        <v>2789</v>
      </c>
      <c r="H1935" s="146">
        <f t="shared" si="60"/>
        <v>533.52</v>
      </c>
      <c r="I1935" s="147">
        <v>456</v>
      </c>
      <c r="J1935" s="147">
        <v>533.52</v>
      </c>
      <c r="K1935" s="148">
        <f t="shared" si="61"/>
        <v>0</v>
      </c>
    </row>
    <row r="1936" spans="1:11" ht="12.75">
      <c r="A1936" s="143" t="s">
        <v>1167</v>
      </c>
      <c r="B1936" s="143" t="s">
        <v>4098</v>
      </c>
      <c r="C1936" s="143" t="s">
        <v>2773</v>
      </c>
      <c r="D1936" s="144" t="s">
        <v>2790</v>
      </c>
      <c r="E1936" s="143">
        <v>1929098</v>
      </c>
      <c r="F1936" s="145">
        <v>41294</v>
      </c>
      <c r="G1936" s="143" t="s">
        <v>2791</v>
      </c>
      <c r="H1936" s="146">
        <f t="shared" si="60"/>
        <v>562.77</v>
      </c>
      <c r="I1936" s="147">
        <v>481</v>
      </c>
      <c r="J1936" s="147">
        <v>562.77</v>
      </c>
      <c r="K1936" s="148">
        <f t="shared" si="61"/>
        <v>0</v>
      </c>
    </row>
    <row r="1937" spans="1:11" ht="12.75">
      <c r="A1937" s="143" t="s">
        <v>1167</v>
      </c>
      <c r="B1937" s="143" t="s">
        <v>4098</v>
      </c>
      <c r="C1937" s="143" t="s">
        <v>2773</v>
      </c>
      <c r="D1937" s="144" t="s">
        <v>2792</v>
      </c>
      <c r="E1937" s="143">
        <v>1926070</v>
      </c>
      <c r="F1937" s="145">
        <v>41294</v>
      </c>
      <c r="G1937" s="143" t="s">
        <v>2793</v>
      </c>
      <c r="H1937" s="146">
        <f t="shared" si="60"/>
        <v>533.52</v>
      </c>
      <c r="I1937" s="147">
        <v>456</v>
      </c>
      <c r="J1937" s="147">
        <v>533.52</v>
      </c>
      <c r="K1937" s="148">
        <f t="shared" si="61"/>
        <v>0</v>
      </c>
    </row>
    <row r="1938" spans="1:11" ht="12.75">
      <c r="A1938" s="143" t="s">
        <v>1167</v>
      </c>
      <c r="B1938" s="143" t="s">
        <v>4098</v>
      </c>
      <c r="C1938" s="143" t="s">
        <v>2773</v>
      </c>
      <c r="D1938" s="144" t="s">
        <v>2794</v>
      </c>
      <c r="E1938" s="143">
        <v>1926081</v>
      </c>
      <c r="F1938" s="145">
        <v>41294</v>
      </c>
      <c r="G1938" s="143" t="s">
        <v>2793</v>
      </c>
      <c r="H1938" s="146">
        <f t="shared" si="60"/>
        <v>533.52</v>
      </c>
      <c r="I1938" s="147">
        <v>456</v>
      </c>
      <c r="J1938" s="147">
        <v>533.52</v>
      </c>
      <c r="K1938" s="148">
        <f t="shared" si="61"/>
        <v>0</v>
      </c>
    </row>
    <row r="1939" spans="1:11" ht="12.75">
      <c r="A1939" s="143" t="s">
        <v>1167</v>
      </c>
      <c r="B1939" s="143" t="s">
        <v>4098</v>
      </c>
      <c r="C1939" s="143" t="s">
        <v>2773</v>
      </c>
      <c r="D1939" s="144" t="s">
        <v>2795</v>
      </c>
      <c r="E1939" s="143">
        <v>1926141</v>
      </c>
      <c r="F1939" s="145">
        <v>41294</v>
      </c>
      <c r="G1939" s="143" t="s">
        <v>2796</v>
      </c>
      <c r="H1939" s="146">
        <f t="shared" si="60"/>
        <v>595.53</v>
      </c>
      <c r="I1939" s="147">
        <v>509</v>
      </c>
      <c r="J1939" s="147">
        <v>595.53</v>
      </c>
      <c r="K1939" s="148">
        <f t="shared" si="61"/>
        <v>0</v>
      </c>
    </row>
    <row r="1940" spans="1:11" ht="12.75">
      <c r="A1940" s="143" t="s">
        <v>1167</v>
      </c>
      <c r="B1940" s="143" t="s">
        <v>4098</v>
      </c>
      <c r="C1940" s="143" t="s">
        <v>2773</v>
      </c>
      <c r="D1940" s="144" t="s">
        <v>2797</v>
      </c>
      <c r="E1940" s="143">
        <v>1926216</v>
      </c>
      <c r="F1940" s="145">
        <v>41294</v>
      </c>
      <c r="G1940" s="143" t="s">
        <v>2798</v>
      </c>
      <c r="H1940" s="146">
        <f t="shared" si="60"/>
        <v>595.53</v>
      </c>
      <c r="I1940" s="147">
        <v>509</v>
      </c>
      <c r="J1940" s="147">
        <v>595.53</v>
      </c>
      <c r="K1940" s="148">
        <f t="shared" si="61"/>
        <v>0</v>
      </c>
    </row>
    <row r="1941" spans="1:11" ht="12.75">
      <c r="A1941" s="143" t="s">
        <v>1167</v>
      </c>
      <c r="B1941" s="143" t="s">
        <v>4098</v>
      </c>
      <c r="C1941" s="143" t="s">
        <v>2773</v>
      </c>
      <c r="D1941" s="144" t="s">
        <v>2799</v>
      </c>
      <c r="E1941" s="143">
        <v>1921793</v>
      </c>
      <c r="F1941" s="145">
        <v>41294</v>
      </c>
      <c r="G1941" s="143" t="s">
        <v>2800</v>
      </c>
      <c r="H1941" s="146">
        <f t="shared" si="60"/>
        <v>552.24</v>
      </c>
      <c r="I1941" s="147">
        <v>472</v>
      </c>
      <c r="J1941" s="147">
        <v>552.24</v>
      </c>
      <c r="K1941" s="148">
        <f t="shared" si="61"/>
        <v>0</v>
      </c>
    </row>
    <row r="1942" spans="1:11" ht="12.75">
      <c r="A1942" s="143" t="s">
        <v>1167</v>
      </c>
      <c r="B1942" s="143" t="s">
        <v>4098</v>
      </c>
      <c r="C1942" s="143" t="s">
        <v>2773</v>
      </c>
      <c r="D1942" s="144" t="s">
        <v>2801</v>
      </c>
      <c r="E1942" s="143">
        <v>1916482</v>
      </c>
      <c r="F1942" s="145">
        <v>41294</v>
      </c>
      <c r="G1942" s="143" t="s">
        <v>2802</v>
      </c>
      <c r="H1942" s="146">
        <f t="shared" si="60"/>
        <v>444.59999999999997</v>
      </c>
      <c r="I1942" s="147">
        <v>380</v>
      </c>
      <c r="J1942" s="147">
        <v>444.59999999999997</v>
      </c>
      <c r="K1942" s="148">
        <f t="shared" si="61"/>
        <v>0</v>
      </c>
    </row>
    <row r="1943" spans="1:11" ht="12.75">
      <c r="A1943" s="143" t="s">
        <v>1167</v>
      </c>
      <c r="B1943" s="143" t="s">
        <v>4098</v>
      </c>
      <c r="C1943" s="143" t="s">
        <v>2773</v>
      </c>
      <c r="D1943" s="144" t="s">
        <v>2803</v>
      </c>
      <c r="E1943" s="143">
        <v>1916502</v>
      </c>
      <c r="F1943" s="145">
        <v>41294</v>
      </c>
      <c r="G1943" s="143" t="s">
        <v>2804</v>
      </c>
      <c r="H1943" s="146">
        <f t="shared" si="60"/>
        <v>493.73999999999995</v>
      </c>
      <c r="I1943" s="147">
        <v>422</v>
      </c>
      <c r="J1943" s="147">
        <v>493.73999999999995</v>
      </c>
      <c r="K1943" s="148">
        <f t="shared" si="61"/>
        <v>0</v>
      </c>
    </row>
    <row r="1944" spans="1:11" ht="12.75">
      <c r="A1944" s="143" t="s">
        <v>1167</v>
      </c>
      <c r="B1944" s="143" t="s">
        <v>4098</v>
      </c>
      <c r="C1944" s="143" t="s">
        <v>2773</v>
      </c>
      <c r="D1944" s="144" t="s">
        <v>2805</v>
      </c>
      <c r="E1944" s="143">
        <v>1916557</v>
      </c>
      <c r="F1944" s="145">
        <v>41294</v>
      </c>
      <c r="G1944" s="143" t="s">
        <v>2806</v>
      </c>
      <c r="H1944" s="146">
        <f t="shared" si="60"/>
        <v>438.75</v>
      </c>
      <c r="I1944" s="147">
        <v>375</v>
      </c>
      <c r="J1944" s="147">
        <v>438.75</v>
      </c>
      <c r="K1944" s="148">
        <f t="shared" si="61"/>
        <v>0</v>
      </c>
    </row>
    <row r="1945" spans="1:11" ht="12.75">
      <c r="A1945" s="143" t="s">
        <v>1167</v>
      </c>
      <c r="B1945" s="143" t="s">
        <v>4098</v>
      </c>
      <c r="C1945" s="143" t="s">
        <v>2773</v>
      </c>
      <c r="D1945" s="144" t="s">
        <v>2807</v>
      </c>
      <c r="E1945" s="143">
        <v>1916569</v>
      </c>
      <c r="F1945" s="145">
        <v>41294</v>
      </c>
      <c r="G1945" s="143" t="s">
        <v>2806</v>
      </c>
      <c r="H1945" s="146">
        <f t="shared" si="60"/>
        <v>460.97999999999996</v>
      </c>
      <c r="I1945" s="147">
        <v>394</v>
      </c>
      <c r="J1945" s="147">
        <v>460.97999999999996</v>
      </c>
      <c r="K1945" s="148">
        <f t="shared" si="61"/>
        <v>0</v>
      </c>
    </row>
    <row r="1946" spans="1:11" ht="12.75">
      <c r="A1946" s="143" t="s">
        <v>1167</v>
      </c>
      <c r="B1946" s="143" t="s">
        <v>4098</v>
      </c>
      <c r="C1946" s="143" t="s">
        <v>2773</v>
      </c>
      <c r="D1946" s="144" t="s">
        <v>2808</v>
      </c>
      <c r="E1946" s="143">
        <v>1916617</v>
      </c>
      <c r="F1946" s="145">
        <v>41294</v>
      </c>
      <c r="G1946" s="143" t="s">
        <v>2809</v>
      </c>
      <c r="H1946" s="146">
        <f t="shared" si="60"/>
        <v>503.09999999999997</v>
      </c>
      <c r="I1946" s="147">
        <v>430</v>
      </c>
      <c r="J1946" s="147">
        <v>503.09999999999997</v>
      </c>
      <c r="K1946" s="148">
        <f t="shared" si="61"/>
        <v>0</v>
      </c>
    </row>
    <row r="1947" spans="1:11" ht="12.75">
      <c r="A1947" s="143" t="s">
        <v>1167</v>
      </c>
      <c r="B1947" s="143" t="s">
        <v>4098</v>
      </c>
      <c r="C1947" s="143" t="s">
        <v>2773</v>
      </c>
      <c r="D1947" s="144" t="s">
        <v>2810</v>
      </c>
      <c r="E1947" s="143">
        <v>1902829</v>
      </c>
      <c r="F1947" s="145">
        <v>41294</v>
      </c>
      <c r="G1947" s="143" t="s">
        <v>2811</v>
      </c>
      <c r="H1947" s="146">
        <f t="shared" si="60"/>
        <v>1145.4299999999998</v>
      </c>
      <c r="I1947" s="147">
        <v>979</v>
      </c>
      <c r="J1947" s="147">
        <v>1145.4299999999998</v>
      </c>
      <c r="K1947" s="148">
        <f t="shared" si="61"/>
        <v>0</v>
      </c>
    </row>
    <row r="1948" spans="1:11" ht="12.75">
      <c r="A1948" s="143" t="s">
        <v>1167</v>
      </c>
      <c r="B1948" s="143" t="s">
        <v>4098</v>
      </c>
      <c r="C1948" s="143" t="s">
        <v>2773</v>
      </c>
      <c r="D1948" s="144" t="s">
        <v>2812</v>
      </c>
      <c r="E1948" s="143">
        <v>1902876</v>
      </c>
      <c r="F1948" s="145">
        <v>41294</v>
      </c>
      <c r="G1948" s="143" t="s">
        <v>2813</v>
      </c>
      <c r="H1948" s="146">
        <f t="shared" si="60"/>
        <v>909.0899999999999</v>
      </c>
      <c r="I1948" s="147">
        <v>777</v>
      </c>
      <c r="J1948" s="147">
        <v>909.0899999999999</v>
      </c>
      <c r="K1948" s="148">
        <f t="shared" si="61"/>
        <v>0</v>
      </c>
    </row>
    <row r="1949" spans="1:11" ht="12.75">
      <c r="A1949" s="143" t="s">
        <v>1167</v>
      </c>
      <c r="B1949" s="143" t="s">
        <v>4098</v>
      </c>
      <c r="C1949" s="143" t="s">
        <v>2773</v>
      </c>
      <c r="D1949" s="144" t="s">
        <v>2814</v>
      </c>
      <c r="E1949" s="143">
        <v>1902911</v>
      </c>
      <c r="F1949" s="145">
        <v>41294</v>
      </c>
      <c r="G1949" s="143" t="s">
        <v>2815</v>
      </c>
      <c r="H1949" s="146">
        <f t="shared" si="60"/>
        <v>864.63</v>
      </c>
      <c r="I1949" s="147">
        <v>739</v>
      </c>
      <c r="J1949" s="147">
        <v>864.63</v>
      </c>
      <c r="K1949" s="148">
        <f t="shared" si="61"/>
        <v>0</v>
      </c>
    </row>
    <row r="1950" spans="1:11" ht="12.75">
      <c r="A1950" s="143" t="s">
        <v>1167</v>
      </c>
      <c r="B1950" s="143" t="s">
        <v>4098</v>
      </c>
      <c r="C1950" s="143" t="s">
        <v>2773</v>
      </c>
      <c r="D1950" s="144" t="s">
        <v>2816</v>
      </c>
      <c r="E1950" s="143">
        <v>1902927</v>
      </c>
      <c r="F1950" s="145">
        <v>41294</v>
      </c>
      <c r="G1950" s="143" t="s">
        <v>2817</v>
      </c>
      <c r="H1950" s="146">
        <f t="shared" si="60"/>
        <v>864.63</v>
      </c>
      <c r="I1950" s="147">
        <v>739</v>
      </c>
      <c r="J1950" s="147">
        <v>864.63</v>
      </c>
      <c r="K1950" s="148">
        <f t="shared" si="61"/>
        <v>0</v>
      </c>
    </row>
    <row r="1951" spans="1:11" ht="12.75">
      <c r="A1951" s="143" t="s">
        <v>1167</v>
      </c>
      <c r="B1951" s="143" t="s">
        <v>4098</v>
      </c>
      <c r="C1951" s="143" t="s">
        <v>2773</v>
      </c>
      <c r="D1951" s="144" t="s">
        <v>2818</v>
      </c>
      <c r="E1951" s="143">
        <v>1902994</v>
      </c>
      <c r="F1951" s="145">
        <v>41294</v>
      </c>
      <c r="G1951" s="143" t="s">
        <v>2819</v>
      </c>
      <c r="H1951" s="146">
        <f t="shared" si="60"/>
        <v>978.1199999999999</v>
      </c>
      <c r="I1951" s="147">
        <v>836</v>
      </c>
      <c r="J1951" s="147">
        <v>978.1199999999999</v>
      </c>
      <c r="K1951" s="148">
        <f t="shared" si="61"/>
        <v>0</v>
      </c>
    </row>
    <row r="1952" spans="1:11" ht="12.75">
      <c r="A1952" s="143" t="s">
        <v>1167</v>
      </c>
      <c r="B1952" s="143" t="s">
        <v>4098</v>
      </c>
      <c r="C1952" s="143" t="s">
        <v>2773</v>
      </c>
      <c r="D1952" s="144" t="s">
        <v>2820</v>
      </c>
      <c r="E1952" s="143">
        <v>1898034</v>
      </c>
      <c r="F1952" s="145">
        <v>41294</v>
      </c>
      <c r="G1952" s="143" t="s">
        <v>2821</v>
      </c>
      <c r="H1952" s="146">
        <f t="shared" si="60"/>
        <v>217.61999999999998</v>
      </c>
      <c r="I1952" s="147">
        <v>186</v>
      </c>
      <c r="J1952" s="147">
        <v>217.61999999999998</v>
      </c>
      <c r="K1952" s="148">
        <f t="shared" si="61"/>
        <v>0</v>
      </c>
    </row>
    <row r="1953" spans="1:11" ht="12.75">
      <c r="A1953" s="143" t="s">
        <v>1167</v>
      </c>
      <c r="B1953" s="143" t="s">
        <v>4098</v>
      </c>
      <c r="C1953" s="143" t="s">
        <v>2773</v>
      </c>
      <c r="D1953" s="144" t="s">
        <v>2822</v>
      </c>
      <c r="E1953" s="143">
        <v>1898041</v>
      </c>
      <c r="F1953" s="145">
        <v>41294</v>
      </c>
      <c r="G1953" s="143" t="s">
        <v>2823</v>
      </c>
      <c r="H1953" s="146">
        <f t="shared" si="60"/>
        <v>215.27999999999997</v>
      </c>
      <c r="I1953" s="147">
        <v>184</v>
      </c>
      <c r="J1953" s="147">
        <v>215.27999999999997</v>
      </c>
      <c r="K1953" s="148">
        <f t="shared" si="61"/>
        <v>0</v>
      </c>
    </row>
    <row r="1954" spans="1:11" ht="12.75">
      <c r="A1954" s="143" t="s">
        <v>1167</v>
      </c>
      <c r="B1954" s="143" t="s">
        <v>4098</v>
      </c>
      <c r="C1954" s="143" t="s">
        <v>2773</v>
      </c>
      <c r="D1954" s="144" t="s">
        <v>2824</v>
      </c>
      <c r="E1954" s="143">
        <v>1898083</v>
      </c>
      <c r="F1954" s="145">
        <v>41294</v>
      </c>
      <c r="G1954" s="143" t="s">
        <v>2825</v>
      </c>
      <c r="H1954" s="146">
        <f t="shared" si="60"/>
        <v>724.2299999999999</v>
      </c>
      <c r="I1954" s="147">
        <v>619</v>
      </c>
      <c r="J1954" s="147">
        <v>724.2299999999999</v>
      </c>
      <c r="K1954" s="148">
        <f t="shared" si="61"/>
        <v>0</v>
      </c>
    </row>
    <row r="1955" spans="1:11" ht="12.75">
      <c r="A1955" s="143" t="s">
        <v>1167</v>
      </c>
      <c r="B1955" s="143" t="s">
        <v>4098</v>
      </c>
      <c r="C1955" s="143" t="s">
        <v>2773</v>
      </c>
      <c r="D1955" s="144" t="s">
        <v>2826</v>
      </c>
      <c r="E1955" s="143">
        <v>1780392</v>
      </c>
      <c r="F1955" s="145">
        <v>41294</v>
      </c>
      <c r="G1955" s="143" t="s">
        <v>2827</v>
      </c>
      <c r="H1955" s="146">
        <f t="shared" si="60"/>
        <v>202.41</v>
      </c>
      <c r="I1955" s="147">
        <v>173</v>
      </c>
      <c r="J1955" s="147">
        <v>202.41</v>
      </c>
      <c r="K1955" s="148">
        <f t="shared" si="61"/>
        <v>0</v>
      </c>
    </row>
    <row r="1956" spans="1:11" ht="12.75">
      <c r="A1956" s="143" t="s">
        <v>1167</v>
      </c>
      <c r="B1956" s="143" t="s">
        <v>4098</v>
      </c>
      <c r="C1956" s="143" t="s">
        <v>2773</v>
      </c>
      <c r="D1956" s="144" t="s">
        <v>2828</v>
      </c>
      <c r="E1956" s="143">
        <v>1780404</v>
      </c>
      <c r="F1956" s="145">
        <v>41294</v>
      </c>
      <c r="G1956" s="143" t="s">
        <v>184</v>
      </c>
      <c r="H1956" s="146">
        <f t="shared" si="60"/>
        <v>202.41</v>
      </c>
      <c r="I1956" s="147">
        <v>173</v>
      </c>
      <c r="J1956" s="147">
        <v>202.41</v>
      </c>
      <c r="K1956" s="148">
        <f t="shared" si="61"/>
        <v>0</v>
      </c>
    </row>
    <row r="1957" spans="1:11" ht="12.75">
      <c r="A1957" s="143" t="s">
        <v>1167</v>
      </c>
      <c r="B1957" s="143" t="s">
        <v>4098</v>
      </c>
      <c r="C1957" s="143" t="s">
        <v>2773</v>
      </c>
      <c r="D1957" s="144" t="s">
        <v>185</v>
      </c>
      <c r="E1957" s="143">
        <v>1898143</v>
      </c>
      <c r="F1957" s="145">
        <v>41294</v>
      </c>
      <c r="G1957" s="143" t="s">
        <v>186</v>
      </c>
      <c r="H1957" s="146">
        <f t="shared" si="60"/>
        <v>709.02</v>
      </c>
      <c r="I1957" s="147">
        <v>606</v>
      </c>
      <c r="J1957" s="147">
        <v>709.02</v>
      </c>
      <c r="K1957" s="148">
        <f t="shared" si="61"/>
        <v>0</v>
      </c>
    </row>
    <row r="1958" spans="1:11" ht="12.75">
      <c r="A1958" s="143" t="s">
        <v>1167</v>
      </c>
      <c r="B1958" s="143" t="s">
        <v>4098</v>
      </c>
      <c r="C1958" s="143" t="s">
        <v>2773</v>
      </c>
      <c r="D1958" s="144" t="s">
        <v>187</v>
      </c>
      <c r="E1958" s="143">
        <v>1898509</v>
      </c>
      <c r="F1958" s="145">
        <v>41294</v>
      </c>
      <c r="G1958" s="143" t="s">
        <v>188</v>
      </c>
      <c r="H1958" s="146">
        <f t="shared" si="60"/>
        <v>524.16</v>
      </c>
      <c r="I1958" s="147">
        <v>448</v>
      </c>
      <c r="J1958" s="147">
        <v>524.16</v>
      </c>
      <c r="K1958" s="148">
        <f t="shared" si="61"/>
        <v>0</v>
      </c>
    </row>
    <row r="1959" spans="1:11" ht="12.75">
      <c r="A1959" s="143" t="s">
        <v>1167</v>
      </c>
      <c r="B1959" s="143" t="s">
        <v>4098</v>
      </c>
      <c r="C1959" s="143" t="s">
        <v>2773</v>
      </c>
      <c r="D1959" s="144" t="s">
        <v>189</v>
      </c>
      <c r="E1959" s="143">
        <v>1898685</v>
      </c>
      <c r="F1959" s="145">
        <v>41294</v>
      </c>
      <c r="G1959" s="143" t="s">
        <v>190</v>
      </c>
      <c r="H1959" s="146">
        <f t="shared" si="60"/>
        <v>494.90999999999997</v>
      </c>
      <c r="I1959" s="147">
        <v>423</v>
      </c>
      <c r="J1959" s="147">
        <v>494.90999999999997</v>
      </c>
      <c r="K1959" s="148">
        <f t="shared" si="61"/>
        <v>0</v>
      </c>
    </row>
    <row r="1960" spans="1:11" ht="12.75">
      <c r="A1960" s="143" t="s">
        <v>1167</v>
      </c>
      <c r="B1960" s="143" t="s">
        <v>4098</v>
      </c>
      <c r="C1960" s="143" t="s">
        <v>2773</v>
      </c>
      <c r="D1960" s="144" t="s">
        <v>191</v>
      </c>
      <c r="E1960" s="143">
        <v>1898697</v>
      </c>
      <c r="F1960" s="145">
        <v>41294</v>
      </c>
      <c r="G1960" s="143" t="s">
        <v>192</v>
      </c>
      <c r="H1960" s="146">
        <f t="shared" si="60"/>
        <v>494.90999999999997</v>
      </c>
      <c r="I1960" s="147">
        <v>423</v>
      </c>
      <c r="J1960" s="147">
        <v>494.90999999999997</v>
      </c>
      <c r="K1960" s="148">
        <f t="shared" si="61"/>
        <v>0</v>
      </c>
    </row>
    <row r="1961" spans="1:11" ht="12.75">
      <c r="A1961" s="143" t="s">
        <v>1167</v>
      </c>
      <c r="B1961" s="143" t="s">
        <v>4098</v>
      </c>
      <c r="C1961" s="143" t="s">
        <v>2773</v>
      </c>
      <c r="D1961" s="144" t="s">
        <v>193</v>
      </c>
      <c r="E1961" s="143">
        <v>1898703</v>
      </c>
      <c r="F1961" s="145">
        <v>41294</v>
      </c>
      <c r="G1961" s="143" t="s">
        <v>194</v>
      </c>
      <c r="H1961" s="146">
        <f t="shared" si="60"/>
        <v>595.53</v>
      </c>
      <c r="I1961" s="147">
        <v>509</v>
      </c>
      <c r="J1961" s="147">
        <v>595.53</v>
      </c>
      <c r="K1961" s="148">
        <f t="shared" si="61"/>
        <v>0</v>
      </c>
    </row>
    <row r="1962" spans="1:11" ht="12.75">
      <c r="A1962" s="143" t="s">
        <v>1167</v>
      </c>
      <c r="B1962" s="143" t="s">
        <v>4098</v>
      </c>
      <c r="C1962" s="143" t="s">
        <v>2773</v>
      </c>
      <c r="D1962" s="144" t="s">
        <v>195</v>
      </c>
      <c r="E1962" s="143">
        <v>1898732</v>
      </c>
      <c r="F1962" s="145">
        <v>41294</v>
      </c>
      <c r="G1962" s="143" t="s">
        <v>196</v>
      </c>
      <c r="H1962" s="146">
        <f t="shared" si="60"/>
        <v>595.53</v>
      </c>
      <c r="I1962" s="147">
        <v>509</v>
      </c>
      <c r="J1962" s="147">
        <v>595.53</v>
      </c>
      <c r="K1962" s="148">
        <f t="shared" si="61"/>
        <v>0</v>
      </c>
    </row>
    <row r="1963" spans="1:11" ht="12.75">
      <c r="A1963" s="143" t="s">
        <v>1167</v>
      </c>
      <c r="B1963" s="143" t="s">
        <v>4098</v>
      </c>
      <c r="C1963" s="143" t="s">
        <v>2773</v>
      </c>
      <c r="D1963" s="144" t="s">
        <v>197</v>
      </c>
      <c r="E1963" s="143">
        <v>1898744</v>
      </c>
      <c r="F1963" s="145">
        <v>41294</v>
      </c>
      <c r="G1963" s="143" t="s">
        <v>198</v>
      </c>
      <c r="H1963" s="146">
        <f t="shared" si="60"/>
        <v>651.6899999999999</v>
      </c>
      <c r="I1963" s="147">
        <v>557</v>
      </c>
      <c r="J1963" s="147">
        <v>651.6899999999999</v>
      </c>
      <c r="K1963" s="148">
        <f t="shared" si="61"/>
        <v>0</v>
      </c>
    </row>
    <row r="1964" spans="1:11" ht="12.75">
      <c r="A1964" s="143" t="s">
        <v>1167</v>
      </c>
      <c r="B1964" s="143" t="s">
        <v>4098</v>
      </c>
      <c r="C1964" s="143" t="s">
        <v>199</v>
      </c>
      <c r="D1964" s="144" t="s">
        <v>200</v>
      </c>
      <c r="E1964" s="143">
        <v>1908785</v>
      </c>
      <c r="F1964" s="145">
        <v>41294</v>
      </c>
      <c r="G1964" s="143" t="s">
        <v>201</v>
      </c>
      <c r="H1964" s="146">
        <f t="shared" si="60"/>
        <v>1416.87</v>
      </c>
      <c r="I1964" s="147">
        <v>1211</v>
      </c>
      <c r="J1964" s="147">
        <v>1416.87</v>
      </c>
      <c r="K1964" s="148">
        <f t="shared" si="61"/>
        <v>0</v>
      </c>
    </row>
    <row r="1965" spans="1:11" ht="12.75">
      <c r="A1965" s="143" t="s">
        <v>1167</v>
      </c>
      <c r="B1965" s="143" t="s">
        <v>4098</v>
      </c>
      <c r="C1965" s="143" t="s">
        <v>199</v>
      </c>
      <c r="D1965" s="144" t="s">
        <v>202</v>
      </c>
      <c r="E1965" s="143">
        <v>1908797</v>
      </c>
      <c r="F1965" s="145">
        <v>41294</v>
      </c>
      <c r="G1965" s="143" t="s">
        <v>203</v>
      </c>
      <c r="H1965" s="146">
        <f t="shared" si="60"/>
        <v>395.46</v>
      </c>
      <c r="I1965" s="147">
        <v>338</v>
      </c>
      <c r="J1965" s="147">
        <v>395.46</v>
      </c>
      <c r="K1965" s="148">
        <f t="shared" si="61"/>
        <v>0</v>
      </c>
    </row>
    <row r="1966" spans="1:11" ht="12.75">
      <c r="A1966" s="143" t="s">
        <v>1167</v>
      </c>
      <c r="B1966" s="143" t="s">
        <v>4098</v>
      </c>
      <c r="C1966" s="143" t="s">
        <v>199</v>
      </c>
      <c r="D1966" s="144" t="s">
        <v>204</v>
      </c>
      <c r="E1966" s="143">
        <v>1908893</v>
      </c>
      <c r="F1966" s="145">
        <v>41294</v>
      </c>
      <c r="G1966" s="143" t="s">
        <v>205</v>
      </c>
      <c r="H1966" s="146">
        <f t="shared" si="60"/>
        <v>654.03</v>
      </c>
      <c r="I1966" s="147">
        <v>559</v>
      </c>
      <c r="J1966" s="147">
        <v>654.03</v>
      </c>
      <c r="K1966" s="148">
        <f t="shared" si="61"/>
        <v>0</v>
      </c>
    </row>
    <row r="1967" spans="1:11" ht="12.75">
      <c r="A1967" s="143" t="s">
        <v>1167</v>
      </c>
      <c r="B1967" s="143" t="s">
        <v>4098</v>
      </c>
      <c r="C1967" s="143" t="s">
        <v>199</v>
      </c>
      <c r="D1967" s="144" t="s">
        <v>206</v>
      </c>
      <c r="E1967" s="143">
        <v>1908933</v>
      </c>
      <c r="F1967" s="145">
        <v>41294</v>
      </c>
      <c r="G1967" s="143" t="s">
        <v>207</v>
      </c>
      <c r="H1967" s="146">
        <f t="shared" si="60"/>
        <v>1736.28</v>
      </c>
      <c r="I1967" s="147">
        <v>1484</v>
      </c>
      <c r="J1967" s="147">
        <v>1736.28</v>
      </c>
      <c r="K1967" s="148">
        <f t="shared" si="61"/>
        <v>0</v>
      </c>
    </row>
    <row r="1968" spans="1:11" ht="12.75">
      <c r="A1968" s="143" t="s">
        <v>1167</v>
      </c>
      <c r="B1968" s="143" t="s">
        <v>4098</v>
      </c>
      <c r="C1968" s="143" t="s">
        <v>199</v>
      </c>
      <c r="D1968" s="144" t="s">
        <v>208</v>
      </c>
      <c r="E1968" s="143">
        <v>1908978</v>
      </c>
      <c r="F1968" s="145">
        <v>41294</v>
      </c>
      <c r="G1968" s="143" t="s">
        <v>209</v>
      </c>
      <c r="H1968" s="146">
        <f t="shared" si="60"/>
        <v>1598.2199999999998</v>
      </c>
      <c r="I1968" s="147">
        <v>1366</v>
      </c>
      <c r="J1968" s="147">
        <v>1598.2199999999998</v>
      </c>
      <c r="K1968" s="148">
        <f t="shared" si="61"/>
        <v>0</v>
      </c>
    </row>
    <row r="1969" spans="1:11" ht="12.75">
      <c r="A1969" s="143" t="s">
        <v>1167</v>
      </c>
      <c r="B1969" s="143" t="s">
        <v>4098</v>
      </c>
      <c r="C1969" s="143" t="s">
        <v>199</v>
      </c>
      <c r="D1969" s="144" t="s">
        <v>210</v>
      </c>
      <c r="E1969" s="143">
        <v>1908984</v>
      </c>
      <c r="F1969" s="145">
        <v>41294</v>
      </c>
      <c r="G1969" s="143" t="s">
        <v>209</v>
      </c>
      <c r="H1969" s="146">
        <f t="shared" si="60"/>
        <v>1998.36</v>
      </c>
      <c r="I1969" s="147">
        <v>1708</v>
      </c>
      <c r="J1969" s="147">
        <v>1998.36</v>
      </c>
      <c r="K1969" s="148">
        <f t="shared" si="61"/>
        <v>0</v>
      </c>
    </row>
    <row r="1970" spans="1:11" ht="12.75">
      <c r="A1970" s="143" t="s">
        <v>1167</v>
      </c>
      <c r="B1970" s="143" t="s">
        <v>4098</v>
      </c>
      <c r="C1970" s="143" t="s">
        <v>199</v>
      </c>
      <c r="D1970" s="144" t="s">
        <v>211</v>
      </c>
      <c r="E1970" s="143">
        <v>1909257</v>
      </c>
      <c r="F1970" s="145">
        <v>41294</v>
      </c>
      <c r="G1970" s="143" t="s">
        <v>212</v>
      </c>
      <c r="H1970" s="146">
        <f t="shared" si="60"/>
        <v>2024.1</v>
      </c>
      <c r="I1970" s="147">
        <v>1730</v>
      </c>
      <c r="J1970" s="147">
        <v>2024.1</v>
      </c>
      <c r="K1970" s="148">
        <f t="shared" si="61"/>
        <v>0</v>
      </c>
    </row>
    <row r="1971" spans="1:11" ht="12.75">
      <c r="A1971" s="143" t="s">
        <v>1167</v>
      </c>
      <c r="B1971" s="143" t="s">
        <v>4098</v>
      </c>
      <c r="C1971" s="143" t="s">
        <v>199</v>
      </c>
      <c r="D1971" s="144" t="s">
        <v>213</v>
      </c>
      <c r="E1971" s="143">
        <v>1903103</v>
      </c>
      <c r="F1971" s="145">
        <v>41294</v>
      </c>
      <c r="G1971" s="143" t="s">
        <v>214</v>
      </c>
      <c r="H1971" s="146">
        <f t="shared" si="60"/>
        <v>1257.75</v>
      </c>
      <c r="I1971" s="147">
        <v>1075</v>
      </c>
      <c r="J1971" s="147">
        <v>1257.75</v>
      </c>
      <c r="K1971" s="148">
        <f t="shared" si="61"/>
        <v>0</v>
      </c>
    </row>
    <row r="1972" spans="1:11" ht="12.75">
      <c r="A1972" s="143" t="s">
        <v>1167</v>
      </c>
      <c r="B1972" s="143" t="s">
        <v>4098</v>
      </c>
      <c r="C1972" s="143" t="s">
        <v>199</v>
      </c>
      <c r="D1972" s="144" t="s">
        <v>215</v>
      </c>
      <c r="E1972" s="143">
        <v>1663900</v>
      </c>
      <c r="F1972" s="145">
        <v>41294</v>
      </c>
      <c r="G1972" s="143" t="s">
        <v>216</v>
      </c>
      <c r="H1972" s="146">
        <f t="shared" si="60"/>
        <v>444.59999999999997</v>
      </c>
      <c r="I1972" s="147">
        <v>380</v>
      </c>
      <c r="J1972" s="147">
        <v>444.59999999999997</v>
      </c>
      <c r="K1972" s="148">
        <f t="shared" si="61"/>
        <v>0</v>
      </c>
    </row>
    <row r="1973" spans="1:11" ht="12.75">
      <c r="A1973" s="143" t="s">
        <v>1167</v>
      </c>
      <c r="B1973" s="143" t="s">
        <v>4098</v>
      </c>
      <c r="C1973" s="143" t="s">
        <v>199</v>
      </c>
      <c r="D1973" s="144" t="s">
        <v>217</v>
      </c>
      <c r="E1973" s="143">
        <v>1903144</v>
      </c>
      <c r="F1973" s="145">
        <v>41294</v>
      </c>
      <c r="G1973" s="143" t="s">
        <v>218</v>
      </c>
      <c r="H1973" s="146">
        <f t="shared" si="60"/>
        <v>329.94</v>
      </c>
      <c r="I1973" s="147">
        <v>282</v>
      </c>
      <c r="J1973" s="147">
        <v>329.94</v>
      </c>
      <c r="K1973" s="148">
        <f t="shared" si="61"/>
        <v>0</v>
      </c>
    </row>
    <row r="1974" spans="1:11" ht="12.75">
      <c r="A1974" s="143" t="s">
        <v>1167</v>
      </c>
      <c r="B1974" s="143" t="s">
        <v>4098</v>
      </c>
      <c r="C1974" s="143" t="s">
        <v>199</v>
      </c>
      <c r="D1974" s="144" t="s">
        <v>219</v>
      </c>
      <c r="E1974" s="143">
        <v>1903159</v>
      </c>
      <c r="F1974" s="145">
        <v>41294</v>
      </c>
      <c r="G1974" s="143" t="s">
        <v>220</v>
      </c>
      <c r="H1974" s="146">
        <f t="shared" si="60"/>
        <v>2590.3799999999997</v>
      </c>
      <c r="I1974" s="147">
        <v>2214</v>
      </c>
      <c r="J1974" s="147">
        <v>2590.3799999999997</v>
      </c>
      <c r="K1974" s="148">
        <f t="shared" si="61"/>
        <v>0</v>
      </c>
    </row>
    <row r="1975" spans="1:11" ht="12.75">
      <c r="A1975" s="143" t="s">
        <v>1167</v>
      </c>
      <c r="B1975" s="143" t="s">
        <v>4098</v>
      </c>
      <c r="C1975" s="143" t="s">
        <v>199</v>
      </c>
      <c r="D1975" s="144" t="s">
        <v>221</v>
      </c>
      <c r="E1975" s="143">
        <v>1897845</v>
      </c>
      <c r="F1975" s="145">
        <v>41294</v>
      </c>
      <c r="G1975" s="143" t="s">
        <v>222</v>
      </c>
      <c r="H1975" s="146">
        <f t="shared" si="60"/>
        <v>716.04</v>
      </c>
      <c r="I1975" s="147">
        <v>612</v>
      </c>
      <c r="J1975" s="147">
        <v>716.04</v>
      </c>
      <c r="K1975" s="148">
        <f t="shared" si="61"/>
        <v>0</v>
      </c>
    </row>
    <row r="1976" spans="1:11" ht="12.75">
      <c r="A1976" s="143" t="s">
        <v>1167</v>
      </c>
      <c r="B1976" s="143" t="s">
        <v>4098</v>
      </c>
      <c r="C1976" s="143" t="s">
        <v>199</v>
      </c>
      <c r="D1976" s="144" t="s">
        <v>223</v>
      </c>
      <c r="E1976" s="143">
        <v>2826501</v>
      </c>
      <c r="F1976" s="145">
        <v>41294</v>
      </c>
      <c r="G1976" s="143" t="s">
        <v>224</v>
      </c>
      <c r="H1976" s="146">
        <f t="shared" si="60"/>
        <v>4413.24</v>
      </c>
      <c r="I1976" s="147">
        <v>3772</v>
      </c>
      <c r="J1976" s="147">
        <v>4413.24</v>
      </c>
      <c r="K1976" s="148">
        <f t="shared" si="61"/>
        <v>0</v>
      </c>
    </row>
    <row r="1977" spans="1:11" ht="12.75">
      <c r="A1977" s="143" t="s">
        <v>1167</v>
      </c>
      <c r="B1977" s="143" t="s">
        <v>4098</v>
      </c>
      <c r="C1977" s="143" t="s">
        <v>199</v>
      </c>
      <c r="D1977" s="144" t="s">
        <v>225</v>
      </c>
      <c r="E1977" s="143">
        <v>1911606</v>
      </c>
      <c r="F1977" s="145">
        <v>41294</v>
      </c>
      <c r="G1977" s="143" t="s">
        <v>226</v>
      </c>
      <c r="H1977" s="146">
        <f t="shared" si="60"/>
        <v>530.01</v>
      </c>
      <c r="I1977" s="147">
        <v>453</v>
      </c>
      <c r="J1977" s="147">
        <v>530.01</v>
      </c>
      <c r="K1977" s="148">
        <f t="shared" si="61"/>
        <v>0</v>
      </c>
    </row>
    <row r="1978" spans="1:11" ht="12.75">
      <c r="A1978" s="143" t="s">
        <v>1167</v>
      </c>
      <c r="B1978" s="143" t="s">
        <v>4098</v>
      </c>
      <c r="C1978" s="143" t="s">
        <v>199</v>
      </c>
      <c r="D1978" s="144" t="s">
        <v>227</v>
      </c>
      <c r="E1978" s="143">
        <v>1912234</v>
      </c>
      <c r="F1978" s="145">
        <v>41294</v>
      </c>
      <c r="G1978" s="143" t="s">
        <v>228</v>
      </c>
      <c r="H1978" s="146">
        <f t="shared" si="60"/>
        <v>334.62</v>
      </c>
      <c r="I1978" s="147">
        <v>286</v>
      </c>
      <c r="J1978" s="147">
        <v>334.62</v>
      </c>
      <c r="K1978" s="148">
        <f t="shared" si="61"/>
        <v>0</v>
      </c>
    </row>
    <row r="1979" spans="1:11" ht="12.75">
      <c r="A1979" s="143" t="s">
        <v>1167</v>
      </c>
      <c r="B1979" s="143" t="s">
        <v>4098</v>
      </c>
      <c r="C1979" s="143" t="s">
        <v>199</v>
      </c>
      <c r="D1979" s="144" t="s">
        <v>229</v>
      </c>
      <c r="E1979" s="143">
        <v>1913882</v>
      </c>
      <c r="F1979" s="145">
        <v>41294</v>
      </c>
      <c r="G1979" s="143" t="s">
        <v>230</v>
      </c>
      <c r="H1979" s="146">
        <f t="shared" si="60"/>
        <v>654.03</v>
      </c>
      <c r="I1979" s="147">
        <v>559</v>
      </c>
      <c r="J1979" s="147">
        <v>654.03</v>
      </c>
      <c r="K1979" s="148">
        <f t="shared" si="61"/>
        <v>0</v>
      </c>
    </row>
    <row r="1980" spans="1:11" ht="12.75">
      <c r="A1980" s="143" t="s">
        <v>1167</v>
      </c>
      <c r="B1980" s="143" t="s">
        <v>4098</v>
      </c>
      <c r="C1980" s="143" t="s">
        <v>199</v>
      </c>
      <c r="D1980" s="144" t="s">
        <v>231</v>
      </c>
      <c r="E1980" s="143">
        <v>1659711</v>
      </c>
      <c r="F1980" s="145">
        <v>41294</v>
      </c>
      <c r="G1980" s="143" t="s">
        <v>216</v>
      </c>
      <c r="H1980" s="146">
        <f t="shared" si="60"/>
        <v>336.96</v>
      </c>
      <c r="I1980" s="147">
        <v>288</v>
      </c>
      <c r="J1980" s="147">
        <v>336.96</v>
      </c>
      <c r="K1980" s="148">
        <f t="shared" si="61"/>
        <v>0</v>
      </c>
    </row>
    <row r="1981" spans="1:11" ht="12.75">
      <c r="A1981" s="143" t="s">
        <v>1167</v>
      </c>
      <c r="B1981" s="143" t="s">
        <v>4098</v>
      </c>
      <c r="C1981" s="143" t="s">
        <v>199</v>
      </c>
      <c r="D1981" s="144" t="s">
        <v>232</v>
      </c>
      <c r="E1981" s="143">
        <v>1659727</v>
      </c>
      <c r="F1981" s="145">
        <v>41294</v>
      </c>
      <c r="G1981" s="143" t="s">
        <v>233</v>
      </c>
      <c r="H1981" s="146">
        <f t="shared" si="60"/>
        <v>697.3199999999999</v>
      </c>
      <c r="I1981" s="147">
        <v>596</v>
      </c>
      <c r="J1981" s="147">
        <v>697.3199999999999</v>
      </c>
      <c r="K1981" s="148">
        <f t="shared" si="61"/>
        <v>0</v>
      </c>
    </row>
    <row r="1982" spans="1:11" ht="12.75">
      <c r="A1982" s="143" t="s">
        <v>1167</v>
      </c>
      <c r="B1982" s="143" t="s">
        <v>4098</v>
      </c>
      <c r="C1982" s="143" t="s">
        <v>199</v>
      </c>
      <c r="D1982" s="144" t="s">
        <v>234</v>
      </c>
      <c r="E1982" s="143">
        <v>2530606</v>
      </c>
      <c r="F1982" s="145">
        <v>41294</v>
      </c>
      <c r="G1982" s="143" t="s">
        <v>235</v>
      </c>
      <c r="H1982" s="146">
        <f t="shared" si="60"/>
        <v>1609.9199999999998</v>
      </c>
      <c r="I1982" s="147">
        <v>1376</v>
      </c>
      <c r="J1982" s="147">
        <v>1609.9199999999998</v>
      </c>
      <c r="K1982" s="148">
        <f t="shared" si="61"/>
        <v>0</v>
      </c>
    </row>
    <row r="1983" spans="1:11" ht="12.75">
      <c r="A1983" s="143" t="s">
        <v>1167</v>
      </c>
      <c r="B1983" s="143" t="s">
        <v>4098</v>
      </c>
      <c r="C1983" s="143" t="s">
        <v>199</v>
      </c>
      <c r="D1983" s="144" t="s">
        <v>236</v>
      </c>
      <c r="E1983" s="143">
        <v>1663917</v>
      </c>
      <c r="F1983" s="145">
        <v>41294</v>
      </c>
      <c r="G1983" s="143" t="s">
        <v>237</v>
      </c>
      <c r="H1983" s="146">
        <f t="shared" si="60"/>
        <v>1462.5</v>
      </c>
      <c r="I1983" s="147">
        <v>1250</v>
      </c>
      <c r="J1983" s="147">
        <v>1462.5</v>
      </c>
      <c r="K1983" s="148">
        <f t="shared" si="61"/>
        <v>0</v>
      </c>
    </row>
    <row r="1984" spans="1:11" ht="12.75">
      <c r="A1984" s="143" t="s">
        <v>1167</v>
      </c>
      <c r="B1984" s="143" t="s">
        <v>4098</v>
      </c>
      <c r="C1984" s="143" t="s">
        <v>199</v>
      </c>
      <c r="D1984" s="144" t="s">
        <v>238</v>
      </c>
      <c r="E1984" s="143">
        <v>2530650</v>
      </c>
      <c r="F1984" s="145">
        <v>41294</v>
      </c>
      <c r="G1984" s="143" t="s">
        <v>239</v>
      </c>
      <c r="H1984" s="146">
        <f t="shared" si="60"/>
        <v>654.03</v>
      </c>
      <c r="I1984" s="147">
        <v>559</v>
      </c>
      <c r="J1984" s="147">
        <v>654.03</v>
      </c>
      <c r="K1984" s="148">
        <f t="shared" si="61"/>
        <v>0</v>
      </c>
    </row>
    <row r="1985" spans="1:11" ht="12.75">
      <c r="A1985" s="143" t="s">
        <v>1167</v>
      </c>
      <c r="B1985" s="143" t="s">
        <v>4098</v>
      </c>
      <c r="C1985" s="143" t="s">
        <v>199</v>
      </c>
      <c r="D1985" s="144" t="s">
        <v>240</v>
      </c>
      <c r="E1985" s="143">
        <v>2530645</v>
      </c>
      <c r="F1985" s="145">
        <v>41294</v>
      </c>
      <c r="G1985" s="143" t="s">
        <v>241</v>
      </c>
      <c r="H1985" s="146">
        <f t="shared" si="60"/>
        <v>654.03</v>
      </c>
      <c r="I1985" s="147">
        <v>559</v>
      </c>
      <c r="J1985" s="147">
        <v>654.03</v>
      </c>
      <c r="K1985" s="148">
        <f t="shared" si="61"/>
        <v>0</v>
      </c>
    </row>
    <row r="1986" spans="1:11" ht="12.75">
      <c r="A1986" s="143" t="s">
        <v>1167</v>
      </c>
      <c r="B1986" s="143" t="s">
        <v>4098</v>
      </c>
      <c r="C1986" s="143" t="s">
        <v>199</v>
      </c>
      <c r="D1986" s="144" t="s">
        <v>242</v>
      </c>
      <c r="E1986" s="143">
        <v>1907027</v>
      </c>
      <c r="F1986" s="145">
        <v>41294</v>
      </c>
      <c r="G1986" s="143" t="s">
        <v>243</v>
      </c>
      <c r="H1986" s="146">
        <f t="shared" si="60"/>
        <v>804.9599999999999</v>
      </c>
      <c r="I1986" s="147">
        <v>688</v>
      </c>
      <c r="J1986" s="147">
        <v>804.9599999999999</v>
      </c>
      <c r="K1986" s="148">
        <f t="shared" si="61"/>
        <v>0</v>
      </c>
    </row>
    <row r="1987" spans="1:11" ht="12.75">
      <c r="A1987" s="143" t="s">
        <v>1167</v>
      </c>
      <c r="B1987" s="143" t="s">
        <v>4098</v>
      </c>
      <c r="C1987" s="143" t="s">
        <v>199</v>
      </c>
      <c r="D1987" s="144" t="s">
        <v>244</v>
      </c>
      <c r="E1987" s="143">
        <v>2530623</v>
      </c>
      <c r="F1987" s="145">
        <v>41294</v>
      </c>
      <c r="G1987" s="143" t="s">
        <v>245</v>
      </c>
      <c r="H1987" s="146">
        <f aca="true" t="shared" si="62" ref="H1987:H2012">I1987*1.17</f>
        <v>1031.9399999999998</v>
      </c>
      <c r="I1987" s="147">
        <v>882</v>
      </c>
      <c r="J1987" s="147">
        <v>1031.9399999999998</v>
      </c>
      <c r="K1987" s="148">
        <f aca="true" t="shared" si="63" ref="K1987:K2012">H1987/J1987-1</f>
        <v>0</v>
      </c>
    </row>
    <row r="1988" spans="1:11" ht="12.75">
      <c r="A1988" s="143" t="s">
        <v>1167</v>
      </c>
      <c r="B1988" s="143" t="s">
        <v>4098</v>
      </c>
      <c r="C1988" s="143" t="s">
        <v>199</v>
      </c>
      <c r="D1988" s="144" t="s">
        <v>246</v>
      </c>
      <c r="E1988" s="143">
        <v>2530638</v>
      </c>
      <c r="F1988" s="145">
        <v>41294</v>
      </c>
      <c r="G1988" s="143" t="s">
        <v>247</v>
      </c>
      <c r="H1988" s="146">
        <f t="shared" si="62"/>
        <v>1232.01</v>
      </c>
      <c r="I1988" s="147">
        <v>1053</v>
      </c>
      <c r="J1988" s="147">
        <v>1232.01</v>
      </c>
      <c r="K1988" s="148">
        <f t="shared" si="63"/>
        <v>0</v>
      </c>
    </row>
    <row r="1989" spans="1:11" ht="12.75">
      <c r="A1989" s="143" t="s">
        <v>1167</v>
      </c>
      <c r="B1989" s="143" t="s">
        <v>4098</v>
      </c>
      <c r="C1989" s="143" t="s">
        <v>199</v>
      </c>
      <c r="D1989" s="144" t="s">
        <v>248</v>
      </c>
      <c r="E1989" s="143">
        <v>1908736</v>
      </c>
      <c r="F1989" s="145">
        <v>41294</v>
      </c>
      <c r="G1989" s="143" t="s">
        <v>249</v>
      </c>
      <c r="H1989" s="146">
        <f t="shared" si="62"/>
        <v>1909.4399999999998</v>
      </c>
      <c r="I1989" s="147">
        <v>1632</v>
      </c>
      <c r="J1989" s="147">
        <v>1909.4399999999998</v>
      </c>
      <c r="K1989" s="148">
        <f t="shared" si="63"/>
        <v>0</v>
      </c>
    </row>
    <row r="1990" spans="1:11" ht="12.75">
      <c r="A1990" s="143" t="s">
        <v>1167</v>
      </c>
      <c r="B1990" s="143" t="s">
        <v>4098</v>
      </c>
      <c r="C1990" s="143" t="s">
        <v>199</v>
      </c>
      <c r="D1990" s="144" t="s">
        <v>250</v>
      </c>
      <c r="E1990" s="143">
        <v>2530677</v>
      </c>
      <c r="F1990" s="145">
        <v>41294</v>
      </c>
      <c r="G1990" s="143" t="s">
        <v>251</v>
      </c>
      <c r="H1990" s="146">
        <f t="shared" si="62"/>
        <v>1193.3999999999999</v>
      </c>
      <c r="I1990" s="147">
        <v>1020</v>
      </c>
      <c r="J1990" s="147">
        <v>1193.3999999999999</v>
      </c>
      <c r="K1990" s="148">
        <f t="shared" si="63"/>
        <v>0</v>
      </c>
    </row>
    <row r="1991" spans="1:11" ht="12.75">
      <c r="A1991" s="143" t="s">
        <v>1167</v>
      </c>
      <c r="B1991" s="143" t="s">
        <v>4098</v>
      </c>
      <c r="C1991" s="143" t="s">
        <v>199</v>
      </c>
      <c r="D1991" s="144" t="s">
        <v>252</v>
      </c>
      <c r="E1991" s="143">
        <v>2530661</v>
      </c>
      <c r="F1991" s="145">
        <v>41294</v>
      </c>
      <c r="G1991" s="143" t="s">
        <v>207</v>
      </c>
      <c r="H1991" s="146">
        <f t="shared" si="62"/>
        <v>1736.28</v>
      </c>
      <c r="I1991" s="147">
        <v>1484</v>
      </c>
      <c r="J1991" s="147">
        <v>1736.28</v>
      </c>
      <c r="K1991" s="148">
        <f t="shared" si="63"/>
        <v>0</v>
      </c>
    </row>
    <row r="1992" spans="1:11" ht="12.75">
      <c r="A1992" s="143" t="s">
        <v>1167</v>
      </c>
      <c r="B1992" s="143" t="s">
        <v>4098</v>
      </c>
      <c r="C1992" s="143" t="s">
        <v>199</v>
      </c>
      <c r="D1992" s="144" t="s">
        <v>253</v>
      </c>
      <c r="E1992" s="143">
        <v>1644895</v>
      </c>
      <c r="F1992" s="145">
        <v>41294</v>
      </c>
      <c r="G1992" s="143" t="s">
        <v>254</v>
      </c>
      <c r="H1992" s="146">
        <f t="shared" si="62"/>
        <v>1125.54</v>
      </c>
      <c r="I1992" s="147">
        <v>962</v>
      </c>
      <c r="J1992" s="147">
        <v>1125.54</v>
      </c>
      <c r="K1992" s="148">
        <f t="shared" si="63"/>
        <v>0</v>
      </c>
    </row>
    <row r="1993" spans="1:11" ht="12.75">
      <c r="A1993" s="143" t="s">
        <v>1167</v>
      </c>
      <c r="B1993" s="143" t="s">
        <v>4098</v>
      </c>
      <c r="C1993" s="143" t="s">
        <v>199</v>
      </c>
      <c r="D1993" s="144" t="s">
        <v>255</v>
      </c>
      <c r="E1993" s="143">
        <v>2530614</v>
      </c>
      <c r="F1993" s="145">
        <v>41294</v>
      </c>
      <c r="G1993" s="143" t="s">
        <v>256</v>
      </c>
      <c r="H1993" s="146">
        <f t="shared" si="62"/>
        <v>1484.73</v>
      </c>
      <c r="I1993" s="147">
        <v>1269</v>
      </c>
      <c r="J1993" s="147">
        <v>1484.73</v>
      </c>
      <c r="K1993" s="148">
        <f t="shared" si="63"/>
        <v>0</v>
      </c>
    </row>
    <row r="1994" spans="1:11" ht="12.75">
      <c r="A1994" s="143" t="s">
        <v>1167</v>
      </c>
      <c r="B1994" s="143" t="s">
        <v>257</v>
      </c>
      <c r="C1994" s="143" t="s">
        <v>258</v>
      </c>
      <c r="D1994" s="144" t="s">
        <v>259</v>
      </c>
      <c r="E1994" s="143">
        <v>2519051</v>
      </c>
      <c r="F1994" s="145">
        <v>41294</v>
      </c>
      <c r="G1994" s="143" t="s">
        <v>260</v>
      </c>
      <c r="H1994" s="146">
        <f t="shared" si="62"/>
        <v>2411.37</v>
      </c>
      <c r="I1994" s="147">
        <v>2061</v>
      </c>
      <c r="J1994" s="147">
        <v>2411.37</v>
      </c>
      <c r="K1994" s="148">
        <f t="shared" si="63"/>
        <v>0</v>
      </c>
    </row>
    <row r="1995" spans="1:11" ht="12.75">
      <c r="A1995" s="143" t="s">
        <v>1167</v>
      </c>
      <c r="B1995" s="143" t="s">
        <v>257</v>
      </c>
      <c r="C1995" s="143" t="s">
        <v>261</v>
      </c>
      <c r="D1995" s="144" t="s">
        <v>262</v>
      </c>
      <c r="E1995" s="143">
        <v>2558129</v>
      </c>
      <c r="F1995" s="145">
        <v>41294</v>
      </c>
      <c r="G1995" s="143" t="s">
        <v>263</v>
      </c>
      <c r="H1995" s="146">
        <f t="shared" si="62"/>
        <v>1809.9899999999998</v>
      </c>
      <c r="I1995" s="147">
        <v>1547</v>
      </c>
      <c r="J1995" s="147">
        <v>1809.9899999999998</v>
      </c>
      <c r="K1995" s="148">
        <f t="shared" si="63"/>
        <v>0</v>
      </c>
    </row>
    <row r="1996" spans="1:11" ht="12.75">
      <c r="A1996" s="143" t="s">
        <v>1167</v>
      </c>
      <c r="B1996" s="143" t="s">
        <v>257</v>
      </c>
      <c r="C1996" s="143" t="s">
        <v>264</v>
      </c>
      <c r="D1996" s="144" t="s">
        <v>265</v>
      </c>
      <c r="E1996" s="143">
        <v>674686</v>
      </c>
      <c r="F1996" s="145">
        <v>41294</v>
      </c>
      <c r="G1996" s="143" t="s">
        <v>266</v>
      </c>
      <c r="H1996" s="146">
        <f t="shared" si="62"/>
        <v>3184.74</v>
      </c>
      <c r="I1996" s="147">
        <v>2722</v>
      </c>
      <c r="J1996" s="147">
        <v>3184.74</v>
      </c>
      <c r="K1996" s="148">
        <f t="shared" si="63"/>
        <v>0</v>
      </c>
    </row>
    <row r="1997" spans="1:11" ht="12.75">
      <c r="A1997" s="143" t="s">
        <v>1167</v>
      </c>
      <c r="B1997" s="143" t="s">
        <v>257</v>
      </c>
      <c r="C1997" s="143" t="s">
        <v>264</v>
      </c>
      <c r="D1997" s="144" t="s">
        <v>267</v>
      </c>
      <c r="E1997" s="143">
        <v>2276914</v>
      </c>
      <c r="F1997" s="145">
        <v>41294</v>
      </c>
      <c r="G1997" s="143" t="s">
        <v>268</v>
      </c>
      <c r="H1997" s="146">
        <f t="shared" si="62"/>
        <v>2894.58</v>
      </c>
      <c r="I1997" s="147">
        <v>2474</v>
      </c>
      <c r="J1997" s="147">
        <v>2894.58</v>
      </c>
      <c r="K1997" s="148">
        <f t="shared" si="63"/>
        <v>0</v>
      </c>
    </row>
    <row r="1998" spans="1:11" ht="12.75">
      <c r="A1998" s="143" t="s">
        <v>1167</v>
      </c>
      <c r="B1998" s="143" t="s">
        <v>257</v>
      </c>
      <c r="C1998" s="143" t="s">
        <v>264</v>
      </c>
      <c r="D1998" s="144" t="s">
        <v>269</v>
      </c>
      <c r="E1998" s="143">
        <v>674689</v>
      </c>
      <c r="F1998" s="145">
        <v>41294</v>
      </c>
      <c r="G1998" s="143" t="s">
        <v>270</v>
      </c>
      <c r="H1998" s="146">
        <f t="shared" si="62"/>
        <v>3724.1099999999997</v>
      </c>
      <c r="I1998" s="147">
        <v>3183</v>
      </c>
      <c r="J1998" s="147">
        <v>3724.1099999999997</v>
      </c>
      <c r="K1998" s="148">
        <f t="shared" si="63"/>
        <v>0</v>
      </c>
    </row>
    <row r="1999" spans="1:11" ht="12.75">
      <c r="A1999" s="143" t="s">
        <v>1167</v>
      </c>
      <c r="B1999" s="143" t="s">
        <v>257</v>
      </c>
      <c r="C1999" s="143" t="s">
        <v>264</v>
      </c>
      <c r="D1999" s="144" t="s">
        <v>271</v>
      </c>
      <c r="E1999" s="143">
        <v>2277850</v>
      </c>
      <c r="F1999" s="145">
        <v>41294</v>
      </c>
      <c r="G1999" s="143" t="s">
        <v>272</v>
      </c>
      <c r="H1999" s="146">
        <f t="shared" si="62"/>
        <v>3586.0499999999997</v>
      </c>
      <c r="I1999" s="147">
        <v>3065</v>
      </c>
      <c r="J1999" s="147">
        <v>3586.0499999999997</v>
      </c>
      <c r="K1999" s="148">
        <f t="shared" si="63"/>
        <v>0</v>
      </c>
    </row>
    <row r="2000" spans="1:11" ht="12.75">
      <c r="A2000" s="143" t="s">
        <v>1167</v>
      </c>
      <c r="B2000" s="143" t="s">
        <v>257</v>
      </c>
      <c r="C2000" s="143" t="s">
        <v>264</v>
      </c>
      <c r="D2000" s="144" t="s">
        <v>273</v>
      </c>
      <c r="E2000" s="143">
        <v>3821062</v>
      </c>
      <c r="F2000" s="145">
        <v>41294</v>
      </c>
      <c r="G2000" s="143" t="s">
        <v>274</v>
      </c>
      <c r="H2000" s="146">
        <f t="shared" si="62"/>
        <v>4449.509999999999</v>
      </c>
      <c r="I2000" s="147">
        <v>3803</v>
      </c>
      <c r="J2000" s="147">
        <v>4449.509999999999</v>
      </c>
      <c r="K2000" s="148">
        <f t="shared" si="63"/>
        <v>0</v>
      </c>
    </row>
    <row r="2001" spans="1:11" ht="12.75">
      <c r="A2001" s="143" t="s">
        <v>1167</v>
      </c>
      <c r="B2001" s="143" t="s">
        <v>257</v>
      </c>
      <c r="C2001" s="143" t="s">
        <v>264</v>
      </c>
      <c r="D2001" s="144" t="s">
        <v>275</v>
      </c>
      <c r="E2001" s="143">
        <v>3821129</v>
      </c>
      <c r="F2001" s="145">
        <v>41294</v>
      </c>
      <c r="G2001" s="143" t="s">
        <v>274</v>
      </c>
      <c r="H2001" s="146">
        <f t="shared" si="62"/>
        <v>4220.19</v>
      </c>
      <c r="I2001" s="147">
        <v>3607</v>
      </c>
      <c r="J2001" s="147">
        <v>4220.19</v>
      </c>
      <c r="K2001" s="148">
        <f t="shared" si="63"/>
        <v>0</v>
      </c>
    </row>
    <row r="2002" spans="1:11" ht="12.75">
      <c r="A2002" s="143" t="s">
        <v>1167</v>
      </c>
      <c r="B2002" s="143" t="s">
        <v>257</v>
      </c>
      <c r="C2002" s="143" t="s">
        <v>264</v>
      </c>
      <c r="D2002" s="144" t="s">
        <v>276</v>
      </c>
      <c r="E2002" s="143">
        <v>3821070</v>
      </c>
      <c r="F2002" s="145">
        <v>41294</v>
      </c>
      <c r="G2002" s="143" t="s">
        <v>277</v>
      </c>
      <c r="H2002" s="146">
        <f t="shared" si="62"/>
        <v>5129.28</v>
      </c>
      <c r="I2002" s="147">
        <v>4384</v>
      </c>
      <c r="J2002" s="147">
        <v>5129.28</v>
      </c>
      <c r="K2002" s="148">
        <f t="shared" si="63"/>
        <v>0</v>
      </c>
    </row>
    <row r="2003" spans="1:11" ht="12.75">
      <c r="A2003" s="143" t="s">
        <v>1167</v>
      </c>
      <c r="B2003" s="143" t="s">
        <v>257</v>
      </c>
      <c r="C2003" s="143" t="s">
        <v>264</v>
      </c>
      <c r="D2003" s="144" t="s">
        <v>278</v>
      </c>
      <c r="E2003" s="143">
        <v>3821134</v>
      </c>
      <c r="F2003" s="145">
        <v>41294</v>
      </c>
      <c r="G2003" s="143" t="s">
        <v>279</v>
      </c>
      <c r="H2003" s="146">
        <f t="shared" si="62"/>
        <v>4911.66</v>
      </c>
      <c r="I2003" s="147">
        <v>4198</v>
      </c>
      <c r="J2003" s="147">
        <v>4911.66</v>
      </c>
      <c r="K2003" s="148">
        <f t="shared" si="63"/>
        <v>0</v>
      </c>
    </row>
    <row r="2004" spans="1:11" ht="12.75">
      <c r="A2004" s="143" t="s">
        <v>1167</v>
      </c>
      <c r="B2004" s="143" t="s">
        <v>257</v>
      </c>
      <c r="C2004" s="143" t="s">
        <v>280</v>
      </c>
      <c r="D2004" s="144" t="s">
        <v>281</v>
      </c>
      <c r="E2004" s="143">
        <v>1643896</v>
      </c>
      <c r="F2004" s="145">
        <v>41294</v>
      </c>
      <c r="G2004" s="143" t="s">
        <v>282</v>
      </c>
      <c r="H2004" s="146">
        <f t="shared" si="62"/>
        <v>1726.9199999999998</v>
      </c>
      <c r="I2004" s="147">
        <v>1476</v>
      </c>
      <c r="J2004" s="147">
        <v>1726.9199999999998</v>
      </c>
      <c r="K2004" s="148">
        <f t="shared" si="63"/>
        <v>0</v>
      </c>
    </row>
    <row r="2005" spans="1:11" ht="12.75">
      <c r="A2005" s="143" t="s">
        <v>1167</v>
      </c>
      <c r="B2005" s="143" t="s">
        <v>257</v>
      </c>
      <c r="C2005" s="143" t="s">
        <v>280</v>
      </c>
      <c r="D2005" s="144" t="s">
        <v>283</v>
      </c>
      <c r="E2005" s="143">
        <v>2527238</v>
      </c>
      <c r="F2005" s="145">
        <v>41294</v>
      </c>
      <c r="G2005" s="143" t="s">
        <v>284</v>
      </c>
      <c r="H2005" s="146">
        <f t="shared" si="62"/>
        <v>975.78</v>
      </c>
      <c r="I2005" s="147">
        <v>834</v>
      </c>
      <c r="J2005" s="147">
        <v>975.78</v>
      </c>
      <c r="K2005" s="148">
        <f t="shared" si="63"/>
        <v>0</v>
      </c>
    </row>
    <row r="2006" spans="1:11" ht="12.75">
      <c r="A2006" s="143" t="s">
        <v>1167</v>
      </c>
      <c r="B2006" s="143" t="s">
        <v>257</v>
      </c>
      <c r="C2006" s="143" t="s">
        <v>280</v>
      </c>
      <c r="D2006" s="144" t="s">
        <v>285</v>
      </c>
      <c r="E2006" s="143">
        <v>4200478</v>
      </c>
      <c r="F2006" s="145">
        <v>41294</v>
      </c>
      <c r="G2006" s="143" t="s">
        <v>286</v>
      </c>
      <c r="H2006" s="146">
        <f t="shared" si="62"/>
        <v>1003.8599999999999</v>
      </c>
      <c r="I2006" s="147">
        <v>858</v>
      </c>
      <c r="J2006" s="147">
        <v>1003.8599999999999</v>
      </c>
      <c r="K2006" s="148">
        <f t="shared" si="63"/>
        <v>0</v>
      </c>
    </row>
    <row r="2007" spans="1:11" ht="12.75">
      <c r="A2007" s="143" t="s">
        <v>1167</v>
      </c>
      <c r="B2007" s="143" t="s">
        <v>257</v>
      </c>
      <c r="C2007" s="143" t="s">
        <v>280</v>
      </c>
      <c r="D2007" s="144" t="s">
        <v>287</v>
      </c>
      <c r="E2007" s="143">
        <v>4200484</v>
      </c>
      <c r="F2007" s="145">
        <v>41294</v>
      </c>
      <c r="G2007" s="143" t="s">
        <v>288</v>
      </c>
      <c r="H2007" s="146">
        <f t="shared" si="62"/>
        <v>1305.72</v>
      </c>
      <c r="I2007" s="147">
        <v>1116</v>
      </c>
      <c r="J2007" s="147">
        <v>1305.72</v>
      </c>
      <c r="K2007" s="148">
        <f t="shared" si="63"/>
        <v>0</v>
      </c>
    </row>
    <row r="2008" spans="1:11" ht="12.75">
      <c r="A2008" s="143" t="s">
        <v>1167</v>
      </c>
      <c r="B2008" s="143" t="s">
        <v>257</v>
      </c>
      <c r="C2008" s="143" t="s">
        <v>280</v>
      </c>
      <c r="D2008" s="144" t="s">
        <v>289</v>
      </c>
      <c r="E2008" s="143">
        <v>2772510</v>
      </c>
      <c r="F2008" s="145">
        <v>41294</v>
      </c>
      <c r="G2008" s="143" t="s">
        <v>290</v>
      </c>
      <c r="H2008" s="146">
        <f t="shared" si="62"/>
        <v>2626.6499999999996</v>
      </c>
      <c r="I2008" s="147">
        <v>2245</v>
      </c>
      <c r="J2008" s="147">
        <v>2626.6499999999996</v>
      </c>
      <c r="K2008" s="148">
        <f t="shared" si="63"/>
        <v>0</v>
      </c>
    </row>
    <row r="2009" spans="1:11" ht="12.75">
      <c r="A2009" s="143" t="s">
        <v>1167</v>
      </c>
      <c r="B2009" s="143" t="s">
        <v>257</v>
      </c>
      <c r="C2009" s="143" t="s">
        <v>280</v>
      </c>
      <c r="D2009" s="144" t="s">
        <v>291</v>
      </c>
      <c r="E2009" s="143">
        <v>2527245</v>
      </c>
      <c r="F2009" s="145">
        <v>41294</v>
      </c>
      <c r="G2009" s="143" t="s">
        <v>292</v>
      </c>
      <c r="H2009" s="146">
        <f t="shared" si="62"/>
        <v>2867.6699999999996</v>
      </c>
      <c r="I2009" s="147">
        <v>2451</v>
      </c>
      <c r="J2009" s="147">
        <v>2867.6699999999996</v>
      </c>
      <c r="K2009" s="148">
        <f t="shared" si="63"/>
        <v>0</v>
      </c>
    </row>
    <row r="2010" spans="1:11" ht="12.75">
      <c r="A2010" s="143" t="s">
        <v>1167</v>
      </c>
      <c r="B2010" s="143" t="s">
        <v>257</v>
      </c>
      <c r="C2010" s="143" t="s">
        <v>293</v>
      </c>
      <c r="D2010" s="144" t="s">
        <v>294</v>
      </c>
      <c r="E2010" s="143">
        <v>3369584</v>
      </c>
      <c r="F2010" s="145">
        <v>41294</v>
      </c>
      <c r="G2010" s="143" t="s">
        <v>295</v>
      </c>
      <c r="H2010" s="146">
        <f t="shared" si="62"/>
        <v>1612.26</v>
      </c>
      <c r="I2010" s="147">
        <v>1378</v>
      </c>
      <c r="J2010" s="147">
        <v>1612.26</v>
      </c>
      <c r="K2010" s="148">
        <f t="shared" si="63"/>
        <v>0</v>
      </c>
    </row>
    <row r="2011" spans="1:11" ht="12.75">
      <c r="A2011" s="143" t="s">
        <v>1167</v>
      </c>
      <c r="B2011" s="143" t="s">
        <v>257</v>
      </c>
      <c r="C2011" s="143" t="s">
        <v>293</v>
      </c>
      <c r="D2011" s="144" t="s">
        <v>296</v>
      </c>
      <c r="E2011" s="143">
        <v>3434216</v>
      </c>
      <c r="F2011" s="145">
        <v>41294</v>
      </c>
      <c r="G2011" s="143" t="s">
        <v>297</v>
      </c>
      <c r="H2011" s="146">
        <f t="shared" si="62"/>
        <v>877.5</v>
      </c>
      <c r="I2011" s="147">
        <v>750</v>
      </c>
      <c r="J2011" s="147">
        <v>877.5</v>
      </c>
      <c r="K2011" s="148">
        <f t="shared" si="63"/>
        <v>0</v>
      </c>
    </row>
    <row r="2012" spans="1:11" ht="12.75">
      <c r="A2012" s="143" t="s">
        <v>1167</v>
      </c>
      <c r="B2012" s="143" t="s">
        <v>257</v>
      </c>
      <c r="C2012" s="143" t="s">
        <v>298</v>
      </c>
      <c r="D2012" s="144" t="s">
        <v>299</v>
      </c>
      <c r="E2012" s="143">
        <v>3520129</v>
      </c>
      <c r="F2012" s="145">
        <v>41294</v>
      </c>
      <c r="G2012" s="143" t="s">
        <v>300</v>
      </c>
      <c r="H2012" s="146">
        <f t="shared" si="62"/>
        <v>298.34999999999997</v>
      </c>
      <c r="I2012" s="147">
        <v>255</v>
      </c>
      <c r="J2012" s="147">
        <v>298.34999999999997</v>
      </c>
      <c r="K2012" s="148">
        <f t="shared" si="63"/>
        <v>0</v>
      </c>
    </row>
    <row r="2013" spans="1:11" s="185" customFormat="1" ht="12.75">
      <c r="A2013" s="179" t="s">
        <v>1167</v>
      </c>
      <c r="B2013" s="179" t="s">
        <v>257</v>
      </c>
      <c r="C2013" s="179" t="s">
        <v>298</v>
      </c>
      <c r="D2013" s="180" t="s">
        <v>301</v>
      </c>
      <c r="E2013" s="179">
        <v>3259957</v>
      </c>
      <c r="F2013" s="181">
        <v>41294</v>
      </c>
      <c r="G2013" s="179" t="s">
        <v>302</v>
      </c>
      <c r="H2013" s="182"/>
      <c r="I2013" s="183"/>
      <c r="J2013" s="183">
        <v>735.93</v>
      </c>
      <c r="K2013" s="184"/>
    </row>
    <row r="2014" spans="1:11" s="185" customFormat="1" ht="12.75">
      <c r="A2014" s="179" t="s">
        <v>1167</v>
      </c>
      <c r="B2014" s="179" t="s">
        <v>257</v>
      </c>
      <c r="C2014" s="179" t="s">
        <v>298</v>
      </c>
      <c r="D2014" s="180" t="s">
        <v>303</v>
      </c>
      <c r="E2014" s="179">
        <v>3455961</v>
      </c>
      <c r="F2014" s="181">
        <v>41294</v>
      </c>
      <c r="G2014" s="179" t="s">
        <v>304</v>
      </c>
      <c r="H2014" s="182">
        <f>I2014*1.17</f>
        <v>359.19</v>
      </c>
      <c r="I2014" s="183">
        <v>307</v>
      </c>
      <c r="J2014" s="183">
        <v>377.90999999999997</v>
      </c>
      <c r="K2014" s="184"/>
    </row>
    <row r="2015" spans="1:11" s="185" customFormat="1" ht="12.75">
      <c r="A2015" s="179" t="s">
        <v>1167</v>
      </c>
      <c r="B2015" s="179" t="s">
        <v>257</v>
      </c>
      <c r="C2015" s="179" t="s">
        <v>305</v>
      </c>
      <c r="D2015" s="180" t="s">
        <v>306</v>
      </c>
      <c r="E2015" s="179">
        <v>2718902</v>
      </c>
      <c r="F2015" s="181">
        <v>41294</v>
      </c>
      <c r="G2015" s="179" t="s">
        <v>307</v>
      </c>
      <c r="H2015" s="182">
        <f>I2015*1.17</f>
        <v>1385.28</v>
      </c>
      <c r="I2015" s="183">
        <v>1184</v>
      </c>
      <c r="J2015" s="183">
        <v>1457.82</v>
      </c>
      <c r="K2015" s="184"/>
    </row>
    <row r="2016" spans="1:11" s="185" customFormat="1" ht="12.75">
      <c r="A2016" s="179" t="s">
        <v>1167</v>
      </c>
      <c r="B2016" s="179" t="s">
        <v>257</v>
      </c>
      <c r="C2016" s="179" t="s">
        <v>305</v>
      </c>
      <c r="D2016" s="180" t="s">
        <v>308</v>
      </c>
      <c r="E2016" s="179">
        <v>2563208</v>
      </c>
      <c r="F2016" s="181">
        <v>41294</v>
      </c>
      <c r="G2016" s="179" t="s">
        <v>309</v>
      </c>
      <c r="H2016" s="182"/>
      <c r="I2016" s="183"/>
      <c r="J2016" s="183">
        <v>2448.81</v>
      </c>
      <c r="K2016" s="184"/>
    </row>
    <row r="2017" spans="1:11" s="185" customFormat="1" ht="12.75">
      <c r="A2017" s="179" t="s">
        <v>1167</v>
      </c>
      <c r="B2017" s="179" t="s">
        <v>257</v>
      </c>
      <c r="C2017" s="179" t="s">
        <v>305</v>
      </c>
      <c r="D2017" s="180" t="s">
        <v>310</v>
      </c>
      <c r="E2017" s="179">
        <v>3996738</v>
      </c>
      <c r="F2017" s="181">
        <v>41294</v>
      </c>
      <c r="G2017" s="179" t="s">
        <v>311</v>
      </c>
      <c r="H2017" s="182">
        <f>I2017*1.17</f>
        <v>2472.21</v>
      </c>
      <c r="I2017" s="183">
        <v>2113</v>
      </c>
      <c r="J2017" s="183">
        <v>2472.21</v>
      </c>
      <c r="K2017" s="184">
        <f>H2017/J2017-1</f>
        <v>0</v>
      </c>
    </row>
  </sheetData>
  <sheetProtection/>
  <autoFilter ref="A2:K2017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2013-03-15T10:21:09Z</cp:lastPrinted>
  <dcterms:created xsi:type="dcterms:W3CDTF">2012-11-29T07:16:46Z</dcterms:created>
  <dcterms:modified xsi:type="dcterms:W3CDTF">2013-04-02T09:51:10Z</dcterms:modified>
  <cp:category/>
  <cp:version/>
  <cp:contentType/>
  <cp:contentStatus/>
</cp:coreProperties>
</file>